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765" windowHeight="11760"/>
  </bookViews>
  <sheets>
    <sheet name="Sheet1" sheetId="1" r:id="rId1"/>
  </sheets>
  <definedNames>
    <definedName name="_xlnm.Print_Area" localSheetId="0">Sheet1!$A$1:$E$32</definedName>
  </definedNames>
  <calcPr calcId="145621"/>
</workbook>
</file>

<file path=xl/calcChain.xml><?xml version="1.0" encoding="utf-8"?>
<calcChain xmlns="http://schemas.openxmlformats.org/spreadsheetml/2006/main">
  <c r="D33" i="1" l="1"/>
  <c r="D9" i="1" l="1"/>
  <c r="D12" i="1" l="1"/>
  <c r="D13" i="1"/>
  <c r="D5" i="1" l="1"/>
  <c r="D23" i="1" l="1"/>
  <c r="D25" i="1" s="1"/>
  <c r="D20" i="1"/>
  <c r="D19" i="1"/>
  <c r="D15" i="1"/>
  <c r="D16" i="1"/>
  <c r="D17" i="1"/>
  <c r="D18" i="1"/>
  <c r="D3" i="1"/>
  <c r="D4" i="1"/>
  <c r="D8" i="1"/>
  <c r="D10" i="1"/>
  <c r="D11" i="1"/>
  <c r="D14" i="1"/>
  <c r="D21" i="1" l="1"/>
  <c r="D26" i="1" s="1"/>
</calcChain>
</file>

<file path=xl/sharedStrings.xml><?xml version="1.0" encoding="utf-8"?>
<sst xmlns="http://schemas.openxmlformats.org/spreadsheetml/2006/main" count="66" uniqueCount="55">
  <si>
    <t>Item</t>
  </si>
  <si>
    <t>Cost per Unit</t>
  </si>
  <si>
    <t>No of units</t>
  </si>
  <si>
    <t>Total Cost</t>
  </si>
  <si>
    <t>Course Builder</t>
  </si>
  <si>
    <t>SJ Judge</t>
  </si>
  <si>
    <t>Technical Delegate</t>
  </si>
  <si>
    <t>Notes</t>
  </si>
  <si>
    <t>Ribbons to 5th place</t>
  </si>
  <si>
    <t>Classes</t>
  </si>
  <si>
    <t>official</t>
  </si>
  <si>
    <t>unofficial</t>
  </si>
  <si>
    <t>Ribbons 1st</t>
  </si>
  <si>
    <t>Ribbons 2nd</t>
  </si>
  <si>
    <t>Ribbons 3rd</t>
  </si>
  <si>
    <t>Ribbons 4th</t>
  </si>
  <si>
    <t>Ribbons 5th</t>
  </si>
  <si>
    <t>TOTAL COST</t>
  </si>
  <si>
    <t>Judges MT/L</t>
  </si>
  <si>
    <t xml:space="preserve">Income </t>
  </si>
  <si>
    <t>Total Income</t>
  </si>
  <si>
    <t>Sponsorship</t>
  </si>
  <si>
    <t>estimate only</t>
  </si>
  <si>
    <t>JE Judges</t>
  </si>
  <si>
    <t>SJ</t>
  </si>
  <si>
    <t>JE</t>
  </si>
  <si>
    <t>Overall Prizes</t>
  </si>
  <si>
    <t>Rider Levy</t>
  </si>
  <si>
    <t>Zone 2 Showjumping and Jumping Equitation Budget</t>
  </si>
  <si>
    <t>Ribbons to 5th place individual classes only i.e. not overall</t>
  </si>
  <si>
    <t>Paid to Host Club</t>
  </si>
  <si>
    <t>Scorer</t>
  </si>
  <si>
    <t>1 Day of Travel</t>
  </si>
  <si>
    <t>Chief Steward</t>
  </si>
  <si>
    <t>2 Day of Travel</t>
  </si>
  <si>
    <t>R/Champ (Official)</t>
  </si>
  <si>
    <t>Champion (Official)</t>
  </si>
  <si>
    <t>1st Place (Unofficial)</t>
  </si>
  <si>
    <t>2nd Place (Unofficial)</t>
  </si>
  <si>
    <t>Official SJ Classes &amp; Official JE Classes</t>
  </si>
  <si>
    <t>Unofficial SJ Classes &amp; Unofficial JE Classes</t>
  </si>
  <si>
    <t>First Aid</t>
  </si>
  <si>
    <t>Projected Profit/Loss:</t>
  </si>
  <si>
    <t>3 x 1st Place, 3 x 2nd Place</t>
  </si>
  <si>
    <t>1 x 1st Place, 1 x 2nd Place</t>
  </si>
  <si>
    <t>6 Champion, 6 Reserve Champion</t>
  </si>
  <si>
    <t>27 sets</t>
  </si>
  <si>
    <t>9 sets</t>
  </si>
  <si>
    <t>12 sets</t>
  </si>
  <si>
    <t>2 sets</t>
  </si>
  <si>
    <t>9 Champion, 9 Reserve Champion</t>
  </si>
  <si>
    <t>1 Day of Travel - To save costs Scorer could be sort from Executive Committee or Host Club</t>
  </si>
  <si>
    <t>1 Day of Travel - To save costs CS could be sort from Executive Committee or Host Club</t>
  </si>
  <si>
    <t>1 Day of Travel - To save costs FA could be sort from Executive Committee or Host Club</t>
  </si>
  <si>
    <t>1 Day of Travel - To save costs use JE Judges for SJ Judges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</si>
</sst>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##0.0;#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indexed="8"/>
      <name val="Arial"/>
      <family val="2"/>
    </font>
    <font>
      <sz val="11"/>
      <color indexed="8"/>
      <name val="Arial"/>
      <family val="1"/>
      <charset val="204"/>
    </font>
    <font>
      <u/>
      <sz val="11"/>
      <color indexed="8"/>
      <name val="Arial"/>
      <family val="1"/>
      <charset val="204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1" xfId="0" applyFont="1" applyBorder="1"/>
    <xf numFmtId="44" fontId="2" fillId="0" borderId="1" xfId="1" applyFont="1" applyBorder="1"/>
    <xf numFmtId="44" fontId="0" fillId="0" borderId="1" xfId="1" applyFon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4" fontId="8" fillId="0" borderId="1" xfId="0" applyNumberFormat="1" applyFont="1" applyBorder="1"/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2" workbookViewId="0">
      <selection activeCell="E6" sqref="E6"/>
    </sheetView>
  </sheetViews>
  <sheetFormatPr defaultRowHeight="15" x14ac:dyDescent="0.25"/>
  <cols>
    <col min="1" max="1" width="21" customWidth="1"/>
    <col min="2" max="3" width="12.42578125" style="7" bestFit="1" customWidth="1"/>
    <col min="4" max="4" width="19.140625" bestFit="1" customWidth="1"/>
    <col min="5" max="5" width="82.42578125" bestFit="1" customWidth="1"/>
  </cols>
  <sheetData>
    <row r="1" spans="1:14" ht="15.75" x14ac:dyDescent="0.25">
      <c r="A1" s="26" t="s">
        <v>28</v>
      </c>
      <c r="B1" s="26"/>
      <c r="C1" s="26"/>
      <c r="D1" s="26"/>
      <c r="E1" s="26"/>
      <c r="G1" s="2"/>
      <c r="H1" s="23"/>
      <c r="I1" s="23"/>
      <c r="J1" s="23"/>
      <c r="K1" s="23"/>
      <c r="L1" s="2"/>
      <c r="M1" s="1"/>
      <c r="N1" s="1"/>
    </row>
    <row r="2" spans="1:14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7</v>
      </c>
      <c r="G2" s="4"/>
      <c r="H2" s="22"/>
      <c r="I2" s="22"/>
      <c r="J2" s="22"/>
      <c r="K2" s="22"/>
      <c r="L2" s="5"/>
      <c r="M2" s="1"/>
      <c r="N2" s="1"/>
    </row>
    <row r="3" spans="1:14" x14ac:dyDescent="0.25">
      <c r="A3" s="8" t="s">
        <v>4</v>
      </c>
      <c r="B3" s="14">
        <v>100</v>
      </c>
      <c r="C3" s="9">
        <v>3</v>
      </c>
      <c r="D3" s="14">
        <f t="shared" ref="D3:D9" si="0">B3*C3</f>
        <v>300</v>
      </c>
      <c r="E3" s="8" t="s">
        <v>34</v>
      </c>
      <c r="G3" s="2"/>
      <c r="H3" s="23"/>
      <c r="I3" s="23"/>
      <c r="J3" s="23"/>
      <c r="K3" s="23"/>
      <c r="L3" s="2"/>
      <c r="M3" s="1"/>
      <c r="N3" s="1"/>
    </row>
    <row r="4" spans="1:14" x14ac:dyDescent="0.25">
      <c r="A4" s="8" t="s">
        <v>5</v>
      </c>
      <c r="B4" s="14">
        <v>50</v>
      </c>
      <c r="C4" s="9">
        <v>2</v>
      </c>
      <c r="D4" s="14">
        <f t="shared" si="0"/>
        <v>100</v>
      </c>
      <c r="E4" s="8" t="s">
        <v>32</v>
      </c>
      <c r="G4" s="2"/>
      <c r="H4" s="23"/>
      <c r="I4" s="23"/>
      <c r="J4" s="23"/>
      <c r="K4" s="23"/>
      <c r="L4" s="6"/>
      <c r="M4" s="1"/>
      <c r="N4" s="1"/>
    </row>
    <row r="5" spans="1:14" x14ac:dyDescent="0.25">
      <c r="A5" s="8" t="s">
        <v>23</v>
      </c>
      <c r="B5" s="14">
        <v>50</v>
      </c>
      <c r="C5" s="9">
        <v>4</v>
      </c>
      <c r="D5" s="14">
        <f t="shared" si="0"/>
        <v>200</v>
      </c>
      <c r="E5" s="8" t="s">
        <v>54</v>
      </c>
      <c r="G5" s="3"/>
      <c r="H5" s="3"/>
      <c r="I5" s="3"/>
      <c r="J5" s="3"/>
      <c r="K5" s="3"/>
      <c r="L5" s="6"/>
      <c r="M5" s="1"/>
      <c r="N5" s="1"/>
    </row>
    <row r="6" spans="1:14" x14ac:dyDescent="0.25">
      <c r="A6" s="8" t="s">
        <v>31</v>
      </c>
      <c r="B6" s="14">
        <v>50</v>
      </c>
      <c r="C6" s="9">
        <v>1</v>
      </c>
      <c r="D6" s="14">
        <v>50</v>
      </c>
      <c r="E6" s="8" t="s">
        <v>51</v>
      </c>
      <c r="G6" s="18"/>
      <c r="H6" s="18"/>
      <c r="I6" s="18"/>
      <c r="J6" s="18"/>
      <c r="K6" s="18"/>
      <c r="L6" s="6"/>
      <c r="M6" s="1"/>
      <c r="N6" s="1"/>
    </row>
    <row r="7" spans="1:14" x14ac:dyDescent="0.25">
      <c r="A7" s="8" t="s">
        <v>33</v>
      </c>
      <c r="B7" s="14">
        <v>50</v>
      </c>
      <c r="C7" s="9">
        <v>1</v>
      </c>
      <c r="D7" s="14">
        <v>50</v>
      </c>
      <c r="E7" s="8" t="s">
        <v>52</v>
      </c>
      <c r="G7" s="18"/>
      <c r="H7" s="18"/>
      <c r="I7" s="18"/>
      <c r="J7" s="18"/>
      <c r="K7" s="18"/>
      <c r="L7" s="6"/>
      <c r="M7" s="1"/>
      <c r="N7" s="1"/>
    </row>
    <row r="8" spans="1:14" x14ac:dyDescent="0.25">
      <c r="A8" s="8" t="s">
        <v>6</v>
      </c>
      <c r="B8" s="14">
        <v>50</v>
      </c>
      <c r="C8" s="9">
        <v>1</v>
      </c>
      <c r="D8" s="14">
        <f t="shared" si="0"/>
        <v>50</v>
      </c>
      <c r="E8" s="8" t="s">
        <v>32</v>
      </c>
      <c r="G8" s="2"/>
      <c r="H8" s="23"/>
      <c r="I8" s="23"/>
      <c r="J8" s="23"/>
      <c r="K8" s="23"/>
      <c r="L8" s="6"/>
      <c r="M8" s="1"/>
      <c r="N8" s="1"/>
    </row>
    <row r="9" spans="1:14" x14ac:dyDescent="0.25">
      <c r="A9" s="8" t="s">
        <v>41</v>
      </c>
      <c r="B9" s="14">
        <v>50</v>
      </c>
      <c r="C9" s="9">
        <v>1</v>
      </c>
      <c r="D9" s="14">
        <f t="shared" si="0"/>
        <v>50</v>
      </c>
      <c r="E9" s="8" t="s">
        <v>53</v>
      </c>
      <c r="G9" s="18"/>
      <c r="H9" s="18"/>
      <c r="I9" s="18"/>
      <c r="J9" s="18"/>
      <c r="K9" s="18"/>
      <c r="L9" s="6"/>
      <c r="M9" s="1"/>
      <c r="N9" s="1"/>
    </row>
    <row r="10" spans="1:14" x14ac:dyDescent="0.25">
      <c r="A10" s="8" t="s">
        <v>36</v>
      </c>
      <c r="B10" s="14">
        <v>40</v>
      </c>
      <c r="C10" s="9">
        <v>15</v>
      </c>
      <c r="D10" s="14">
        <f>B10*C10</f>
        <v>600</v>
      </c>
      <c r="E10" s="11" t="s">
        <v>39</v>
      </c>
      <c r="G10" s="2"/>
      <c r="H10" s="23"/>
      <c r="I10" s="23"/>
      <c r="J10" s="23"/>
      <c r="K10" s="23"/>
      <c r="L10" s="6"/>
      <c r="M10" s="1"/>
      <c r="N10" s="1"/>
    </row>
    <row r="11" spans="1:14" x14ac:dyDescent="0.25">
      <c r="A11" s="8" t="s">
        <v>35</v>
      </c>
      <c r="B11" s="14">
        <v>20</v>
      </c>
      <c r="C11" s="9">
        <v>15</v>
      </c>
      <c r="D11" s="14">
        <f>B11*C11</f>
        <v>300</v>
      </c>
      <c r="E11" s="11" t="s">
        <v>39</v>
      </c>
      <c r="G11" s="4"/>
      <c r="H11" s="22"/>
      <c r="I11" s="22"/>
      <c r="J11" s="22"/>
      <c r="K11" s="22"/>
      <c r="L11" s="5"/>
      <c r="M11" s="1"/>
      <c r="N11" s="1"/>
    </row>
    <row r="12" spans="1:14" x14ac:dyDescent="0.25">
      <c r="A12" s="8" t="s">
        <v>37</v>
      </c>
      <c r="B12" s="14">
        <v>25</v>
      </c>
      <c r="C12" s="9">
        <v>4</v>
      </c>
      <c r="D12" s="14">
        <f>B12*C12</f>
        <v>100</v>
      </c>
      <c r="E12" s="11" t="s">
        <v>40</v>
      </c>
      <c r="G12" s="4"/>
      <c r="H12" s="17"/>
      <c r="I12" s="17"/>
      <c r="J12" s="17"/>
      <c r="K12" s="17"/>
      <c r="L12" s="17"/>
      <c r="M12" s="1"/>
      <c r="N12" s="1"/>
    </row>
    <row r="13" spans="1:14" x14ac:dyDescent="0.25">
      <c r="A13" s="8" t="s">
        <v>38</v>
      </c>
      <c r="B13" s="14">
        <v>15</v>
      </c>
      <c r="C13" s="9">
        <v>4</v>
      </c>
      <c r="D13" s="14">
        <f>B13*C13</f>
        <v>60</v>
      </c>
      <c r="E13" s="11" t="s">
        <v>40</v>
      </c>
      <c r="G13" s="4"/>
      <c r="H13" s="17"/>
      <c r="I13" s="17"/>
      <c r="J13" s="17"/>
      <c r="K13" s="17"/>
      <c r="L13" s="17"/>
      <c r="M13" s="1"/>
      <c r="N13" s="1"/>
    </row>
    <row r="14" spans="1:14" x14ac:dyDescent="0.25">
      <c r="A14" s="8" t="s">
        <v>12</v>
      </c>
      <c r="B14" s="14">
        <v>1.1200000000000001</v>
      </c>
      <c r="C14" s="9">
        <v>50</v>
      </c>
      <c r="D14" s="14">
        <f t="shared" ref="D14:D20" si="1">C14*B14</f>
        <v>56.000000000000007</v>
      </c>
      <c r="E14" s="8" t="s">
        <v>29</v>
      </c>
      <c r="H14" s="23"/>
      <c r="I14" s="23"/>
      <c r="J14" s="23"/>
      <c r="K14" s="23"/>
      <c r="L14" s="2"/>
      <c r="M14" s="1"/>
      <c r="N14" s="1"/>
    </row>
    <row r="15" spans="1:14" x14ac:dyDescent="0.25">
      <c r="A15" s="8" t="s">
        <v>13</v>
      </c>
      <c r="B15" s="14">
        <v>1.1200000000000001</v>
      </c>
      <c r="C15" s="9">
        <v>50</v>
      </c>
      <c r="D15" s="14">
        <f t="shared" si="1"/>
        <v>56.000000000000007</v>
      </c>
      <c r="E15" s="8" t="s">
        <v>29</v>
      </c>
      <c r="H15" s="23"/>
      <c r="I15" s="23"/>
      <c r="J15" s="23"/>
      <c r="K15" s="23"/>
      <c r="L15" s="2"/>
      <c r="M15" s="1"/>
      <c r="N15" s="1"/>
    </row>
    <row r="16" spans="1:14" x14ac:dyDescent="0.25">
      <c r="A16" s="8" t="s">
        <v>14</v>
      </c>
      <c r="B16" s="14">
        <v>1.1200000000000001</v>
      </c>
      <c r="C16" s="9">
        <v>50</v>
      </c>
      <c r="D16" s="14">
        <f t="shared" si="1"/>
        <v>56.000000000000007</v>
      </c>
      <c r="E16" s="8" t="s">
        <v>29</v>
      </c>
      <c r="H16" s="1"/>
      <c r="I16" s="1"/>
      <c r="J16" s="1"/>
      <c r="K16" s="1"/>
      <c r="L16" s="1"/>
      <c r="M16" s="1"/>
      <c r="N16" s="1"/>
    </row>
    <row r="17" spans="1:14" x14ac:dyDescent="0.25">
      <c r="A17" s="8" t="s">
        <v>15</v>
      </c>
      <c r="B17" s="14">
        <v>1.1200000000000001</v>
      </c>
      <c r="C17" s="9">
        <v>50</v>
      </c>
      <c r="D17" s="14">
        <f t="shared" si="1"/>
        <v>56.000000000000007</v>
      </c>
      <c r="E17" s="8" t="s">
        <v>29</v>
      </c>
      <c r="H17" s="2"/>
      <c r="I17" s="23"/>
      <c r="J17" s="23"/>
      <c r="K17" s="23"/>
      <c r="L17" s="23"/>
      <c r="M17" s="23"/>
      <c r="N17" s="1"/>
    </row>
    <row r="18" spans="1:14" x14ac:dyDescent="0.25">
      <c r="A18" s="8" t="s">
        <v>16</v>
      </c>
      <c r="B18" s="14">
        <v>1.1200000000000001</v>
      </c>
      <c r="C18" s="9">
        <v>50</v>
      </c>
      <c r="D18" s="14">
        <f t="shared" si="1"/>
        <v>56.000000000000007</v>
      </c>
      <c r="E18" s="8" t="s">
        <v>29</v>
      </c>
      <c r="H18" s="5"/>
      <c r="I18" s="22"/>
      <c r="J18" s="22"/>
      <c r="K18" s="22"/>
      <c r="L18" s="22"/>
      <c r="M18" s="22"/>
      <c r="N18" s="1"/>
    </row>
    <row r="19" spans="1:14" x14ac:dyDescent="0.25">
      <c r="A19" s="8" t="s">
        <v>27</v>
      </c>
      <c r="B19" s="14">
        <v>5</v>
      </c>
      <c r="C19" s="9">
        <v>80</v>
      </c>
      <c r="D19" s="14">
        <f t="shared" si="1"/>
        <v>400</v>
      </c>
      <c r="E19" s="8" t="s">
        <v>30</v>
      </c>
      <c r="H19" s="2"/>
      <c r="I19" s="23"/>
      <c r="J19" s="23"/>
      <c r="K19" s="23"/>
      <c r="L19" s="23"/>
      <c r="M19" s="23"/>
      <c r="N19" s="1"/>
    </row>
    <row r="20" spans="1:14" x14ac:dyDescent="0.25">
      <c r="A20" s="8" t="s">
        <v>18</v>
      </c>
      <c r="B20" s="14">
        <v>10</v>
      </c>
      <c r="C20" s="9">
        <v>13</v>
      </c>
      <c r="D20" s="14">
        <f t="shared" si="1"/>
        <v>130</v>
      </c>
      <c r="E20" s="8" t="s">
        <v>30</v>
      </c>
    </row>
    <row r="21" spans="1:14" x14ac:dyDescent="0.25">
      <c r="A21" s="8"/>
      <c r="B21" s="9"/>
      <c r="C21" s="10" t="s">
        <v>17</v>
      </c>
      <c r="D21" s="13">
        <f>SUM(D3:D20)</f>
        <v>2670</v>
      </c>
      <c r="E21" s="8"/>
      <c r="G21" s="2"/>
      <c r="H21" s="2"/>
      <c r="I21" s="23"/>
      <c r="J21" s="23"/>
      <c r="K21" s="23"/>
      <c r="L21" s="23"/>
      <c r="M21" s="23"/>
      <c r="N21" s="1"/>
    </row>
    <row r="22" spans="1:14" x14ac:dyDescent="0.25">
      <c r="A22" s="8"/>
      <c r="B22" s="9"/>
      <c r="C22" s="9"/>
      <c r="D22" s="8"/>
      <c r="E22" s="8"/>
      <c r="G22" s="2"/>
      <c r="H22" s="2"/>
      <c r="I22" s="23"/>
      <c r="J22" s="23"/>
      <c r="K22" s="23"/>
      <c r="L22" s="23"/>
      <c r="M22" s="23"/>
      <c r="N22" s="1"/>
    </row>
    <row r="23" spans="1:14" x14ac:dyDescent="0.25">
      <c r="A23" s="8" t="s">
        <v>19</v>
      </c>
      <c r="B23" s="9">
        <v>25</v>
      </c>
      <c r="C23" s="9">
        <v>80</v>
      </c>
      <c r="D23" s="8">
        <f>C23*B23</f>
        <v>2000</v>
      </c>
      <c r="E23" s="8" t="s">
        <v>22</v>
      </c>
      <c r="G23" s="2"/>
      <c r="H23" s="2"/>
      <c r="I23" s="23"/>
      <c r="J23" s="23"/>
      <c r="K23" s="23"/>
      <c r="L23" s="23"/>
      <c r="M23" s="23"/>
      <c r="N23" s="1"/>
    </row>
    <row r="24" spans="1:14" x14ac:dyDescent="0.25">
      <c r="A24" s="8" t="s">
        <v>21</v>
      </c>
      <c r="B24" s="19">
        <v>500</v>
      </c>
      <c r="C24" s="19">
        <v>1</v>
      </c>
      <c r="D24" s="20">
        <v>500</v>
      </c>
      <c r="E24" s="8" t="s">
        <v>22</v>
      </c>
      <c r="G24" s="2"/>
      <c r="H24" s="2"/>
      <c r="I24" s="23"/>
      <c r="J24" s="23"/>
      <c r="K24" s="23"/>
      <c r="L24" s="23"/>
      <c r="M24" s="23"/>
      <c r="N24" s="1"/>
    </row>
    <row r="25" spans="1:14" x14ac:dyDescent="0.25">
      <c r="A25" s="8"/>
      <c r="B25" s="9"/>
      <c r="C25" s="10" t="s">
        <v>20</v>
      </c>
      <c r="D25" s="13">
        <f>SUM(D23:D24)</f>
        <v>2500</v>
      </c>
      <c r="E25" s="8"/>
      <c r="G25" s="18"/>
      <c r="H25" s="18"/>
      <c r="I25" s="18"/>
      <c r="J25" s="18"/>
      <c r="K25" s="18"/>
      <c r="L25" s="18"/>
      <c r="M25" s="18"/>
      <c r="N25" s="1"/>
    </row>
    <row r="26" spans="1:14" x14ac:dyDescent="0.25">
      <c r="A26" s="8"/>
      <c r="B26" s="24" t="s">
        <v>42</v>
      </c>
      <c r="C26" s="25"/>
      <c r="D26" s="21">
        <f>D25-D21</f>
        <v>-170</v>
      </c>
      <c r="E26" s="8"/>
      <c r="G26" s="2"/>
      <c r="H26" s="2"/>
      <c r="I26" s="2"/>
      <c r="J26" s="2"/>
      <c r="K26" s="2"/>
      <c r="L26" s="2"/>
      <c r="M26" s="2"/>
      <c r="N26" s="1"/>
    </row>
    <row r="27" spans="1:14" x14ac:dyDescent="0.25">
      <c r="A27" s="15"/>
      <c r="B27" s="16"/>
      <c r="C27" s="16"/>
      <c r="D27" s="15"/>
      <c r="E27" s="15"/>
      <c r="G27" s="2"/>
      <c r="H27" s="2"/>
      <c r="I27" s="2"/>
      <c r="J27" s="2"/>
      <c r="K27" s="2"/>
      <c r="L27" s="2"/>
      <c r="M27" s="2"/>
      <c r="N27" s="1"/>
    </row>
    <row r="28" spans="1:14" x14ac:dyDescent="0.25">
      <c r="A28" s="28" t="s">
        <v>9</v>
      </c>
      <c r="B28" s="29"/>
      <c r="C28" s="30"/>
      <c r="D28" s="12" t="s">
        <v>8</v>
      </c>
      <c r="E28" s="12" t="s">
        <v>26</v>
      </c>
      <c r="G28" s="2"/>
      <c r="H28" s="2"/>
      <c r="I28" s="23"/>
      <c r="J28" s="23"/>
      <c r="K28" s="23"/>
      <c r="L28" s="23"/>
      <c r="M28" s="23"/>
      <c r="N28" s="1"/>
    </row>
    <row r="29" spans="1:14" x14ac:dyDescent="0.25">
      <c r="A29" s="27" t="s">
        <v>24</v>
      </c>
      <c r="B29" s="9">
        <v>9</v>
      </c>
      <c r="C29" s="9" t="s">
        <v>10</v>
      </c>
      <c r="D29" s="9" t="s">
        <v>46</v>
      </c>
      <c r="E29" s="8" t="s">
        <v>50</v>
      </c>
      <c r="G29" s="2"/>
      <c r="H29" s="2"/>
      <c r="I29" s="23"/>
      <c r="J29" s="23"/>
      <c r="K29" s="23"/>
      <c r="L29" s="23"/>
      <c r="M29" s="23"/>
      <c r="N29" s="1"/>
    </row>
    <row r="30" spans="1:14" x14ac:dyDescent="0.25">
      <c r="A30" s="27"/>
      <c r="B30" s="9">
        <v>3</v>
      </c>
      <c r="C30" s="9" t="s">
        <v>11</v>
      </c>
      <c r="D30" s="9" t="s">
        <v>47</v>
      </c>
      <c r="E30" s="8" t="s">
        <v>43</v>
      </c>
      <c r="G30" s="2"/>
      <c r="H30" s="2"/>
      <c r="I30" s="23"/>
      <c r="J30" s="23"/>
      <c r="K30" s="23"/>
      <c r="L30" s="23"/>
      <c r="M30" s="23"/>
      <c r="N30" s="1"/>
    </row>
    <row r="31" spans="1:14" x14ac:dyDescent="0.25">
      <c r="A31" s="27" t="s">
        <v>25</v>
      </c>
      <c r="B31" s="9">
        <v>6</v>
      </c>
      <c r="C31" s="9" t="s">
        <v>10</v>
      </c>
      <c r="D31" s="9" t="s">
        <v>48</v>
      </c>
      <c r="E31" s="8" t="s">
        <v>45</v>
      </c>
      <c r="G31" s="2"/>
      <c r="H31" s="2"/>
      <c r="I31" s="23"/>
      <c r="J31" s="23"/>
      <c r="K31" s="23"/>
      <c r="L31" s="23"/>
      <c r="M31" s="23"/>
      <c r="N31" s="1"/>
    </row>
    <row r="32" spans="1:14" x14ac:dyDescent="0.25">
      <c r="A32" s="27"/>
      <c r="B32" s="9">
        <v>1</v>
      </c>
      <c r="C32" s="9" t="s">
        <v>11</v>
      </c>
      <c r="D32" s="9" t="s">
        <v>49</v>
      </c>
      <c r="E32" s="8" t="s">
        <v>44</v>
      </c>
      <c r="G32" s="2"/>
      <c r="H32" s="2"/>
      <c r="I32" s="23"/>
      <c r="J32" s="23"/>
      <c r="K32" s="23"/>
      <c r="L32" s="23"/>
      <c r="M32" s="23"/>
      <c r="N32" s="1"/>
    </row>
    <row r="33" spans="4:14" x14ac:dyDescent="0.25">
      <c r="D33" s="7">
        <f>27+9+12+2</f>
        <v>50</v>
      </c>
      <c r="G33" s="2"/>
      <c r="H33" s="2"/>
      <c r="I33" s="23"/>
      <c r="J33" s="23"/>
      <c r="K33" s="23"/>
      <c r="L33" s="23"/>
      <c r="M33" s="23"/>
      <c r="N33" s="1"/>
    </row>
    <row r="34" spans="4:14" x14ac:dyDescent="0.25">
      <c r="G34" s="5"/>
      <c r="H34" s="5"/>
      <c r="I34" s="22"/>
      <c r="J34" s="22"/>
      <c r="K34" s="23"/>
      <c r="L34" s="23"/>
      <c r="M34" s="23"/>
      <c r="N34" s="1"/>
    </row>
  </sheetData>
  <mergeCells count="51">
    <mergeCell ref="B26:C26"/>
    <mergeCell ref="A1:E1"/>
    <mergeCell ref="I34:J34"/>
    <mergeCell ref="K34:M34"/>
    <mergeCell ref="A29:A30"/>
    <mergeCell ref="A31:A32"/>
    <mergeCell ref="A28:C28"/>
    <mergeCell ref="I33:J33"/>
    <mergeCell ref="K33:M33"/>
    <mergeCell ref="I30:J30"/>
    <mergeCell ref="K30:M30"/>
    <mergeCell ref="I31:J31"/>
    <mergeCell ref="K31:M31"/>
    <mergeCell ref="I32:J32"/>
    <mergeCell ref="K32:M32"/>
    <mergeCell ref="I24:J24"/>
    <mergeCell ref="K24:M24"/>
    <mergeCell ref="I28:J28"/>
    <mergeCell ref="K28:M28"/>
    <mergeCell ref="I29:J29"/>
    <mergeCell ref="K29:M29"/>
    <mergeCell ref="I22:J22"/>
    <mergeCell ref="K22:M22"/>
    <mergeCell ref="I23:J23"/>
    <mergeCell ref="K23:M23"/>
    <mergeCell ref="I18:J18"/>
    <mergeCell ref="K18:M18"/>
    <mergeCell ref="I19:J19"/>
    <mergeCell ref="K19:M19"/>
    <mergeCell ref="I21:J21"/>
    <mergeCell ref="K21:M21"/>
    <mergeCell ref="H14:I14"/>
    <mergeCell ref="J14:K14"/>
    <mergeCell ref="H15:I15"/>
    <mergeCell ref="J15:K15"/>
    <mergeCell ref="I17:J17"/>
    <mergeCell ref="K17:M17"/>
    <mergeCell ref="H1:I1"/>
    <mergeCell ref="J1:K1"/>
    <mergeCell ref="H2:I2"/>
    <mergeCell ref="J2:K2"/>
    <mergeCell ref="H3:I3"/>
    <mergeCell ref="J3:K3"/>
    <mergeCell ref="H11:I11"/>
    <mergeCell ref="J11:K11"/>
    <mergeCell ref="H4:I4"/>
    <mergeCell ref="J4:K4"/>
    <mergeCell ref="H8:I8"/>
    <mergeCell ref="J8:K8"/>
    <mergeCell ref="H10:I10"/>
    <mergeCell ref="J10:K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SEQWater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Kiorgaard</dc:creator>
  <cp:lastModifiedBy>Amanda Kiorgaard</cp:lastModifiedBy>
  <cp:lastPrinted>2016-08-08T06:22:24Z</cp:lastPrinted>
  <dcterms:created xsi:type="dcterms:W3CDTF">2016-06-13T23:58:13Z</dcterms:created>
  <dcterms:modified xsi:type="dcterms:W3CDTF">2017-02-13T23:14:13Z</dcterms:modified>
</cp:coreProperties>
</file>