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930" yWindow="120" windowWidth="19440" windowHeight="1218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33" i="1" l="1"/>
  <c r="D20" i="1"/>
  <c r="D13" i="1"/>
  <c r="D12" i="1"/>
  <c r="D11" i="1"/>
  <c r="D10" i="1"/>
  <c r="D9" i="1"/>
  <c r="D3" i="1"/>
  <c r="D23" i="1" l="1"/>
  <c r="D25" i="1" s="1"/>
  <c r="D19" i="1"/>
  <c r="D15" i="1"/>
  <c r="D16" i="1"/>
  <c r="D17" i="1"/>
  <c r="D18" i="1"/>
  <c r="D4" i="1"/>
  <c r="D5" i="1"/>
  <c r="D8" i="1"/>
  <c r="D14" i="1"/>
  <c r="D21" i="1" l="1"/>
  <c r="D26" i="1" s="1"/>
</calcChain>
</file>

<file path=xl/sharedStrings.xml><?xml version="1.0" encoding="utf-8"?>
<sst xmlns="http://schemas.openxmlformats.org/spreadsheetml/2006/main" count="65" uniqueCount="57">
  <si>
    <t>Zone 2 Dressage and Combined Training Budget</t>
  </si>
  <si>
    <t>Item</t>
  </si>
  <si>
    <t>Cost per Unit</t>
  </si>
  <si>
    <t>No of units</t>
  </si>
  <si>
    <t>Total Cost</t>
  </si>
  <si>
    <t>Dressage Judges</t>
  </si>
  <si>
    <t>Course Builder</t>
  </si>
  <si>
    <t>SJ Judge</t>
  </si>
  <si>
    <t>Technical Delegate</t>
  </si>
  <si>
    <t>Notes</t>
  </si>
  <si>
    <t>Ribbons to 5th place</t>
  </si>
  <si>
    <t>Classes</t>
  </si>
  <si>
    <t>Dressage</t>
  </si>
  <si>
    <t>official</t>
  </si>
  <si>
    <t>unofficial</t>
  </si>
  <si>
    <t>CT</t>
  </si>
  <si>
    <t>Ribbons 1st</t>
  </si>
  <si>
    <t>Ribbons 2nd</t>
  </si>
  <si>
    <t>Ribbons 3rd</t>
  </si>
  <si>
    <t>Ribbons 4th</t>
  </si>
  <si>
    <t>Ribbons 5th</t>
  </si>
  <si>
    <t>Rider Level</t>
  </si>
  <si>
    <t>TOTAL COST</t>
  </si>
  <si>
    <t>Judges MT/L</t>
  </si>
  <si>
    <t xml:space="preserve">Income </t>
  </si>
  <si>
    <t>Sponsorship</t>
  </si>
  <si>
    <t>Scorer</t>
  </si>
  <si>
    <t xml:space="preserve">50c p/klm or min $50 </t>
  </si>
  <si>
    <t>Chief Steward</t>
  </si>
  <si>
    <t>10 Sets</t>
  </si>
  <si>
    <t>9 Sets</t>
  </si>
  <si>
    <t>Expenses as per Official Dressage &amp; CT Kit - Payment of travel and out of pocket expenses for Judges/Officials, should be offered at a rate of 50 cents per kilometer, $50.00 which ever is the greater plus overnight accommodation if required.  If another judge comes as a passenger they do not receive mileage but do receive $50.00.</t>
  </si>
  <si>
    <t>Projected Income:</t>
  </si>
  <si>
    <t>Ribbons to all places in individual dressage &amp; overall ribbons to 5th in Unofficial Classes</t>
  </si>
  <si>
    <t>Projected Profit/Loss:</t>
  </si>
  <si>
    <t>1 Day of Travel - (50c per klm if less than min travel $50.00)</t>
  </si>
  <si>
    <t>1 Day of Travel</t>
  </si>
  <si>
    <t>2 Day of Travel</t>
  </si>
  <si>
    <t>First Aid</t>
  </si>
  <si>
    <t>Champion (Official)</t>
  </si>
  <si>
    <t>R/Champ (Official)</t>
  </si>
  <si>
    <t>1st Place (Unofficial)</t>
  </si>
  <si>
    <t>2nd Place (Unofficial)</t>
  </si>
  <si>
    <t>Unofficial D Classes &amp; Unofficial CT Classes</t>
  </si>
  <si>
    <t>Paid to Host Club</t>
  </si>
  <si>
    <t>estimate only</t>
  </si>
  <si>
    <t>Overall Prizes</t>
  </si>
  <si>
    <t>5 Champion, 5 Res Champion</t>
  </si>
  <si>
    <t>3 x 1st Place, 3 x 2nd Place</t>
  </si>
  <si>
    <t>Ribbons to 5th overall in Combined Training Classes</t>
  </si>
  <si>
    <t>3 Sets</t>
  </si>
  <si>
    <t>11 sets</t>
  </si>
  <si>
    <t>Official D Classes &amp; Official CT Classes - If is unlikeley that all 16 classes will be filled work on 12 classes</t>
  </si>
  <si>
    <t>1 Day of Travel - To save costs CS could be sort from Executive Committee or Host Club</t>
  </si>
  <si>
    <t>1 Day of Travel - To save costs Scorer could be sort from Executive Committee or Host Club</t>
  </si>
  <si>
    <t>1 Day of Travel - To save costs FA could be sort from Executive Committee or Host Club</t>
  </si>
  <si>
    <t>11 Champion, 11 Res Champion -  - If is unlikeley that all 11 classes will be filled work on 7 classes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</si>
</sst>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##0.0;###0.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color indexed="8"/>
      <name val="Arial"/>
      <family val="2"/>
    </font>
    <font>
      <sz val="11"/>
      <color indexed="8"/>
      <name val="Arial"/>
      <family val="1"/>
      <charset val="204"/>
    </font>
    <font>
      <u/>
      <sz val="11"/>
      <color indexed="8"/>
      <name val="Arial"/>
      <family val="1"/>
      <charset val="204"/>
    </font>
    <font>
      <b/>
      <sz val="12"/>
      <color indexed="8"/>
      <name val="Calibri"/>
      <family val="2"/>
    </font>
    <font>
      <sz val="8"/>
      <name val="Calibri"/>
      <family val="2"/>
    </font>
    <font>
      <sz val="11"/>
      <name val="Calibri"/>
      <family val="2"/>
      <scheme val="minor"/>
    </font>
    <font>
      <b/>
      <sz val="11"/>
      <color rgb="FF00B05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" xfId="0" applyFont="1" applyBorder="1"/>
    <xf numFmtId="44" fontId="2" fillId="0" borderId="1" xfId="1" applyFont="1" applyBorder="1"/>
    <xf numFmtId="44" fontId="0" fillId="0" borderId="1" xfId="1" applyFon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44" fontId="0" fillId="0" borderId="1" xfId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5" fillId="0" borderId="0" xfId="0" applyFont="1" applyAlignment="1">
      <alignment horizontal="left" vertical="top" wrapText="1"/>
    </xf>
    <xf numFmtId="0" fontId="9" fillId="0" borderId="1" xfId="0" applyFont="1" applyBorder="1"/>
    <xf numFmtId="0" fontId="5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left" wrapText="1"/>
    </xf>
    <xf numFmtId="44" fontId="1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E17" sqref="E17"/>
    </sheetView>
  </sheetViews>
  <sheetFormatPr defaultRowHeight="15" x14ac:dyDescent="0.25"/>
  <cols>
    <col min="1" max="1" width="19" customWidth="1"/>
    <col min="2" max="2" width="12.42578125" style="6" bestFit="1" customWidth="1"/>
    <col min="3" max="3" width="11.5703125" style="6" bestFit="1" customWidth="1"/>
    <col min="4" max="4" width="14.28515625" customWidth="1"/>
    <col min="5" max="5" width="128.28515625" customWidth="1"/>
  </cols>
  <sheetData>
    <row r="1" spans="1:14" ht="15.75" x14ac:dyDescent="0.25">
      <c r="A1" s="24" t="s">
        <v>0</v>
      </c>
      <c r="B1" s="24"/>
      <c r="C1" s="24"/>
      <c r="D1" s="24"/>
      <c r="E1" s="24"/>
      <c r="G1" s="2"/>
      <c r="H1" s="23"/>
      <c r="I1" s="23"/>
      <c r="J1" s="23"/>
      <c r="K1" s="23"/>
      <c r="L1" s="2"/>
      <c r="M1" s="1"/>
      <c r="N1" s="1"/>
    </row>
    <row r="2" spans="1:14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9</v>
      </c>
      <c r="G2" s="3"/>
      <c r="H2" s="25"/>
      <c r="I2" s="25"/>
      <c r="J2" s="25"/>
      <c r="K2" s="25"/>
      <c r="L2" s="4"/>
      <c r="M2" s="1"/>
      <c r="N2" s="1"/>
    </row>
    <row r="3" spans="1:14" ht="30" x14ac:dyDescent="0.25">
      <c r="A3" s="7" t="s">
        <v>5</v>
      </c>
      <c r="B3" s="19" t="s">
        <v>27</v>
      </c>
      <c r="C3" s="8">
        <v>8</v>
      </c>
      <c r="D3" s="13">
        <f>50*8</f>
        <v>400</v>
      </c>
      <c r="E3" s="10" t="s">
        <v>35</v>
      </c>
      <c r="G3" s="2"/>
      <c r="H3" s="23"/>
      <c r="I3" s="23"/>
      <c r="J3" s="23"/>
      <c r="K3" s="23"/>
      <c r="L3" s="5"/>
      <c r="M3" s="1"/>
      <c r="N3" s="1"/>
    </row>
    <row r="4" spans="1:14" x14ac:dyDescent="0.25">
      <c r="A4" s="7" t="s">
        <v>6</v>
      </c>
      <c r="B4" s="13">
        <v>100</v>
      </c>
      <c r="C4" s="8">
        <v>1</v>
      </c>
      <c r="D4" s="13">
        <f t="shared" ref="D4:D8" si="0">B4*C4</f>
        <v>100</v>
      </c>
      <c r="E4" s="7" t="s">
        <v>37</v>
      </c>
      <c r="G4" s="2"/>
      <c r="H4" s="23"/>
      <c r="I4" s="23"/>
      <c r="J4" s="23"/>
      <c r="K4" s="23"/>
      <c r="L4" s="2"/>
      <c r="M4" s="1"/>
      <c r="N4" s="1"/>
    </row>
    <row r="5" spans="1:14" x14ac:dyDescent="0.25">
      <c r="A5" s="7" t="s">
        <v>7</v>
      </c>
      <c r="B5" s="13">
        <v>50</v>
      </c>
      <c r="C5" s="8">
        <v>1</v>
      </c>
      <c r="D5" s="13">
        <f t="shared" si="0"/>
        <v>50</v>
      </c>
      <c r="E5" s="7" t="s">
        <v>36</v>
      </c>
      <c r="G5" s="2"/>
      <c r="H5" s="23"/>
      <c r="I5" s="23"/>
      <c r="J5" s="23"/>
      <c r="K5" s="23"/>
      <c r="L5" s="5"/>
      <c r="M5" s="1"/>
      <c r="N5" s="1"/>
    </row>
    <row r="6" spans="1:14" x14ac:dyDescent="0.25">
      <c r="A6" s="7" t="s">
        <v>26</v>
      </c>
      <c r="B6" s="13">
        <v>50</v>
      </c>
      <c r="C6" s="8">
        <v>1</v>
      </c>
      <c r="D6" s="13">
        <v>50</v>
      </c>
      <c r="E6" s="7" t="s">
        <v>54</v>
      </c>
      <c r="G6" s="2"/>
      <c r="H6" s="2"/>
      <c r="I6" s="2"/>
      <c r="J6" s="2"/>
      <c r="K6" s="2"/>
      <c r="L6" s="5"/>
      <c r="M6" s="1"/>
      <c r="N6" s="1"/>
    </row>
    <row r="7" spans="1:14" x14ac:dyDescent="0.25">
      <c r="A7" s="7" t="s">
        <v>28</v>
      </c>
      <c r="B7" s="13">
        <v>50</v>
      </c>
      <c r="C7" s="8">
        <v>1</v>
      </c>
      <c r="D7" s="13">
        <v>50</v>
      </c>
      <c r="E7" s="7" t="s">
        <v>53</v>
      </c>
      <c r="G7" s="2"/>
      <c r="H7" s="2"/>
      <c r="I7" s="2"/>
      <c r="J7" s="2"/>
      <c r="K7" s="2"/>
      <c r="L7" s="5"/>
      <c r="M7" s="1"/>
      <c r="N7" s="1"/>
    </row>
    <row r="8" spans="1:14" x14ac:dyDescent="0.25">
      <c r="A8" s="7" t="s">
        <v>8</v>
      </c>
      <c r="B8" s="13">
        <v>50</v>
      </c>
      <c r="C8" s="8">
        <v>1</v>
      </c>
      <c r="D8" s="13">
        <f t="shared" si="0"/>
        <v>50</v>
      </c>
      <c r="E8" s="7" t="s">
        <v>36</v>
      </c>
      <c r="G8" s="2"/>
      <c r="H8" s="23"/>
      <c r="I8" s="23"/>
      <c r="J8" s="23"/>
      <c r="K8" s="23"/>
      <c r="L8" s="5"/>
      <c r="M8" s="1"/>
      <c r="N8" s="1"/>
    </row>
    <row r="9" spans="1:14" x14ac:dyDescent="0.25">
      <c r="A9" s="7" t="s">
        <v>38</v>
      </c>
      <c r="B9" s="13">
        <v>50</v>
      </c>
      <c r="C9" s="8">
        <v>1</v>
      </c>
      <c r="D9" s="13">
        <f t="shared" ref="D9" si="1">B9*C9</f>
        <v>50</v>
      </c>
      <c r="E9" s="7" t="s">
        <v>55</v>
      </c>
      <c r="G9" s="21"/>
      <c r="H9" s="21"/>
      <c r="I9" s="21"/>
      <c r="J9" s="21"/>
      <c r="K9" s="21"/>
      <c r="L9" s="5"/>
      <c r="M9" s="1"/>
      <c r="N9" s="1"/>
    </row>
    <row r="10" spans="1:14" x14ac:dyDescent="0.25">
      <c r="A10" s="7" t="s">
        <v>39</v>
      </c>
      <c r="B10" s="13">
        <v>40</v>
      </c>
      <c r="C10" s="8">
        <v>12</v>
      </c>
      <c r="D10" s="13">
        <f>B10*C10</f>
        <v>480</v>
      </c>
      <c r="E10" s="10" t="s">
        <v>52</v>
      </c>
      <c r="H10" s="23"/>
      <c r="I10" s="23"/>
      <c r="J10" s="23"/>
      <c r="K10" s="23"/>
      <c r="L10" s="2"/>
      <c r="M10" s="1"/>
      <c r="N10" s="1"/>
    </row>
    <row r="11" spans="1:14" x14ac:dyDescent="0.25">
      <c r="A11" s="7" t="s">
        <v>40</v>
      </c>
      <c r="B11" s="13">
        <v>20</v>
      </c>
      <c r="C11" s="8">
        <v>12</v>
      </c>
      <c r="D11" s="13">
        <f>B11*C11</f>
        <v>240</v>
      </c>
      <c r="E11" s="10" t="s">
        <v>52</v>
      </c>
      <c r="H11" s="2"/>
      <c r="I11" s="2"/>
      <c r="J11" s="2"/>
      <c r="K11" s="2"/>
      <c r="L11" s="2"/>
      <c r="M11" s="1"/>
      <c r="N11" s="1"/>
    </row>
    <row r="12" spans="1:14" x14ac:dyDescent="0.25">
      <c r="A12" s="7" t="s">
        <v>41</v>
      </c>
      <c r="B12" s="13">
        <v>25</v>
      </c>
      <c r="C12" s="8">
        <v>6</v>
      </c>
      <c r="D12" s="13">
        <f>B12*C12</f>
        <v>150</v>
      </c>
      <c r="E12" s="10" t="s">
        <v>43</v>
      </c>
      <c r="H12" s="21"/>
      <c r="I12" s="21"/>
      <c r="J12" s="21"/>
      <c r="K12" s="21"/>
      <c r="L12" s="21"/>
      <c r="M12" s="1"/>
      <c r="N12" s="1"/>
    </row>
    <row r="13" spans="1:14" x14ac:dyDescent="0.25">
      <c r="A13" s="7" t="s">
        <v>42</v>
      </c>
      <c r="B13" s="13">
        <v>15</v>
      </c>
      <c r="C13" s="8">
        <v>6</v>
      </c>
      <c r="D13" s="13">
        <f>B13*C13</f>
        <v>90</v>
      </c>
      <c r="E13" s="10" t="s">
        <v>43</v>
      </c>
      <c r="H13" s="21"/>
      <c r="I13" s="21"/>
      <c r="J13" s="21"/>
      <c r="K13" s="21"/>
      <c r="L13" s="21"/>
      <c r="M13" s="1"/>
      <c r="N13" s="1"/>
    </row>
    <row r="14" spans="1:14" x14ac:dyDescent="0.25">
      <c r="A14" s="7" t="s">
        <v>16</v>
      </c>
      <c r="B14" s="13">
        <v>1.1200000000000001</v>
      </c>
      <c r="C14" s="8">
        <v>29</v>
      </c>
      <c r="D14" s="13">
        <f t="shared" ref="D14:D20" si="2">C14*B14</f>
        <v>32.480000000000004</v>
      </c>
      <c r="E14" s="7" t="s">
        <v>33</v>
      </c>
      <c r="H14" s="23"/>
      <c r="I14" s="23"/>
      <c r="J14" s="23"/>
      <c r="K14" s="23"/>
      <c r="L14" s="2"/>
      <c r="M14" s="1"/>
      <c r="N14" s="1"/>
    </row>
    <row r="15" spans="1:14" x14ac:dyDescent="0.25">
      <c r="A15" s="7" t="s">
        <v>17</v>
      </c>
      <c r="B15" s="13">
        <v>1.1200000000000001</v>
      </c>
      <c r="C15" s="8">
        <v>29</v>
      </c>
      <c r="D15" s="13">
        <f t="shared" si="2"/>
        <v>32.480000000000004</v>
      </c>
      <c r="E15" s="7" t="s">
        <v>49</v>
      </c>
      <c r="H15" s="23"/>
      <c r="I15" s="23"/>
      <c r="J15" s="23"/>
      <c r="K15" s="23"/>
      <c r="L15" s="2"/>
      <c r="M15" s="1"/>
      <c r="N15" s="1"/>
    </row>
    <row r="16" spans="1:14" x14ac:dyDescent="0.25">
      <c r="A16" s="7" t="s">
        <v>18</v>
      </c>
      <c r="B16" s="13">
        <v>1.1200000000000001</v>
      </c>
      <c r="C16" s="8">
        <v>29</v>
      </c>
      <c r="D16" s="13">
        <f t="shared" si="2"/>
        <v>32.480000000000004</v>
      </c>
      <c r="E16" s="7"/>
      <c r="H16" s="1"/>
      <c r="I16" s="1"/>
      <c r="J16" s="1"/>
      <c r="K16" s="1"/>
      <c r="L16" s="1"/>
      <c r="M16" s="1"/>
      <c r="N16" s="1"/>
    </row>
    <row r="17" spans="1:14" x14ac:dyDescent="0.25">
      <c r="A17" s="7" t="s">
        <v>19</v>
      </c>
      <c r="B17" s="13">
        <v>1.1200000000000001</v>
      </c>
      <c r="C17" s="8">
        <v>29</v>
      </c>
      <c r="D17" s="13">
        <f t="shared" si="2"/>
        <v>32.480000000000004</v>
      </c>
      <c r="E17" s="7"/>
      <c r="H17" s="2"/>
      <c r="I17" s="23"/>
      <c r="J17" s="23"/>
      <c r="K17" s="23"/>
      <c r="L17" s="23"/>
      <c r="M17" s="23"/>
      <c r="N17" s="1"/>
    </row>
    <row r="18" spans="1:14" x14ac:dyDescent="0.25">
      <c r="A18" s="7" t="s">
        <v>20</v>
      </c>
      <c r="B18" s="13">
        <v>1.1200000000000001</v>
      </c>
      <c r="C18" s="8">
        <v>29</v>
      </c>
      <c r="D18" s="13">
        <f t="shared" si="2"/>
        <v>32.480000000000004</v>
      </c>
      <c r="E18" s="7"/>
      <c r="H18" s="4"/>
      <c r="I18" s="25"/>
      <c r="J18" s="25"/>
      <c r="K18" s="25"/>
      <c r="L18" s="25"/>
      <c r="M18" s="25"/>
      <c r="N18" s="1"/>
    </row>
    <row r="19" spans="1:14" x14ac:dyDescent="0.25">
      <c r="A19" s="7" t="s">
        <v>21</v>
      </c>
      <c r="B19" s="13">
        <v>5</v>
      </c>
      <c r="C19" s="8">
        <v>80</v>
      </c>
      <c r="D19" s="13">
        <f t="shared" si="2"/>
        <v>400</v>
      </c>
      <c r="E19" s="22" t="s">
        <v>44</v>
      </c>
      <c r="H19" s="2"/>
      <c r="I19" s="23"/>
      <c r="J19" s="23"/>
      <c r="K19" s="23"/>
      <c r="L19" s="23"/>
      <c r="M19" s="23"/>
      <c r="N19" s="1"/>
    </row>
    <row r="20" spans="1:14" x14ac:dyDescent="0.25">
      <c r="A20" s="7" t="s">
        <v>23</v>
      </c>
      <c r="B20" s="13">
        <v>10</v>
      </c>
      <c r="C20" s="8">
        <v>14</v>
      </c>
      <c r="D20" s="13">
        <f t="shared" si="2"/>
        <v>140</v>
      </c>
      <c r="E20" s="22" t="s">
        <v>44</v>
      </c>
    </row>
    <row r="21" spans="1:14" x14ac:dyDescent="0.25">
      <c r="A21" s="7"/>
      <c r="B21" s="8"/>
      <c r="C21" s="9" t="s">
        <v>22</v>
      </c>
      <c r="D21" s="12">
        <f>SUM(D3:D20)</f>
        <v>2412.4</v>
      </c>
      <c r="E21" s="7"/>
      <c r="G21" s="2"/>
      <c r="H21" s="2"/>
      <c r="I21" s="23"/>
      <c r="J21" s="23"/>
      <c r="K21" s="23"/>
      <c r="L21" s="23"/>
      <c r="M21" s="23"/>
      <c r="N21" s="1"/>
    </row>
    <row r="22" spans="1:14" x14ac:dyDescent="0.25">
      <c r="A22" s="7"/>
      <c r="B22" s="8"/>
      <c r="C22" s="8"/>
      <c r="D22" s="7"/>
      <c r="E22" s="7"/>
      <c r="G22" s="2"/>
      <c r="H22" s="2"/>
      <c r="I22" s="23"/>
      <c r="J22" s="23"/>
      <c r="K22" s="23"/>
      <c r="L22" s="23"/>
      <c r="M22" s="23"/>
      <c r="N22" s="1"/>
    </row>
    <row r="23" spans="1:14" x14ac:dyDescent="0.25">
      <c r="A23" s="7" t="s">
        <v>24</v>
      </c>
      <c r="B23" s="16">
        <v>25</v>
      </c>
      <c r="C23" s="16">
        <v>80</v>
      </c>
      <c r="D23" s="17">
        <f>C23*B23</f>
        <v>2000</v>
      </c>
      <c r="E23" s="7" t="s">
        <v>45</v>
      </c>
      <c r="G23" s="2"/>
      <c r="H23" s="2"/>
      <c r="I23" s="23"/>
      <c r="J23" s="23"/>
      <c r="K23" s="23"/>
      <c r="L23" s="23"/>
      <c r="M23" s="23"/>
      <c r="N23" s="1"/>
    </row>
    <row r="24" spans="1:14" x14ac:dyDescent="0.25">
      <c r="A24" s="7" t="s">
        <v>25</v>
      </c>
      <c r="B24" s="16">
        <v>500</v>
      </c>
      <c r="C24" s="16">
        <v>1</v>
      </c>
      <c r="D24" s="18">
        <v>500</v>
      </c>
      <c r="E24" s="7" t="s">
        <v>45</v>
      </c>
      <c r="G24" s="2"/>
      <c r="H24" s="2"/>
      <c r="I24" s="23"/>
      <c r="J24" s="23"/>
      <c r="K24" s="23"/>
      <c r="L24" s="23"/>
      <c r="M24" s="23"/>
      <c r="N24" s="1"/>
    </row>
    <row r="25" spans="1:14" x14ac:dyDescent="0.25">
      <c r="A25" s="7"/>
      <c r="B25" s="30" t="s">
        <v>32</v>
      </c>
      <c r="C25" s="31"/>
      <c r="D25" s="12">
        <f>SUM(D23:D24)</f>
        <v>2500</v>
      </c>
      <c r="E25" s="7"/>
      <c r="G25" s="2"/>
      <c r="H25" s="2"/>
      <c r="I25" s="2"/>
      <c r="J25" s="2"/>
      <c r="K25" s="2"/>
      <c r="L25" s="2"/>
      <c r="M25" s="2"/>
      <c r="N25" s="1"/>
    </row>
    <row r="26" spans="1:14" x14ac:dyDescent="0.25">
      <c r="A26" s="7"/>
      <c r="B26" s="30" t="s">
        <v>34</v>
      </c>
      <c r="C26" s="31"/>
      <c r="D26" s="33">
        <f>D25-D21</f>
        <v>87.599999999999909</v>
      </c>
      <c r="E26" s="7"/>
      <c r="G26" s="2"/>
      <c r="H26" s="2"/>
      <c r="I26" s="2"/>
      <c r="J26" s="2"/>
      <c r="K26" s="2"/>
      <c r="L26" s="2"/>
      <c r="M26" s="2"/>
      <c r="N26" s="1"/>
    </row>
    <row r="27" spans="1:14" x14ac:dyDescent="0.25">
      <c r="A27" s="14"/>
      <c r="B27" s="15"/>
      <c r="C27" s="15"/>
      <c r="D27" s="14"/>
      <c r="E27" s="14"/>
      <c r="G27" s="2"/>
      <c r="H27" s="2"/>
      <c r="I27" s="2"/>
      <c r="J27" s="2"/>
      <c r="K27" s="2"/>
      <c r="L27" s="2"/>
      <c r="M27" s="2"/>
      <c r="N27" s="1"/>
    </row>
    <row r="28" spans="1:14" ht="30" x14ac:dyDescent="0.25">
      <c r="A28" s="27" t="s">
        <v>11</v>
      </c>
      <c r="B28" s="28"/>
      <c r="C28" s="29"/>
      <c r="D28" s="20" t="s">
        <v>10</v>
      </c>
      <c r="E28" s="11" t="s">
        <v>46</v>
      </c>
      <c r="G28" s="2"/>
      <c r="H28" s="2"/>
      <c r="I28" s="23"/>
      <c r="J28" s="23"/>
      <c r="K28" s="23"/>
      <c r="L28" s="23"/>
      <c r="M28" s="23"/>
      <c r="N28" s="1"/>
    </row>
    <row r="29" spans="1:14" x14ac:dyDescent="0.25">
      <c r="A29" s="26" t="s">
        <v>12</v>
      </c>
      <c r="B29" s="8">
        <v>5</v>
      </c>
      <c r="C29" s="8" t="s">
        <v>13</v>
      </c>
      <c r="D29" s="8" t="s">
        <v>29</v>
      </c>
      <c r="E29" s="7" t="s">
        <v>47</v>
      </c>
      <c r="G29" s="2"/>
      <c r="H29" s="2"/>
      <c r="I29" s="23"/>
      <c r="J29" s="23"/>
      <c r="K29" s="23"/>
      <c r="L29" s="23"/>
      <c r="M29" s="23"/>
      <c r="N29" s="1"/>
    </row>
    <row r="30" spans="1:14" x14ac:dyDescent="0.25">
      <c r="A30" s="26"/>
      <c r="B30" s="8">
        <v>3</v>
      </c>
      <c r="C30" s="8" t="s">
        <v>14</v>
      </c>
      <c r="D30" s="8" t="s">
        <v>30</v>
      </c>
      <c r="E30" s="7" t="s">
        <v>48</v>
      </c>
      <c r="G30" s="2"/>
      <c r="H30" s="2"/>
      <c r="I30" s="23"/>
      <c r="J30" s="23"/>
      <c r="K30" s="23"/>
      <c r="L30" s="23"/>
      <c r="M30" s="23"/>
      <c r="N30" s="1"/>
    </row>
    <row r="31" spans="1:14" x14ac:dyDescent="0.25">
      <c r="A31" s="26" t="s">
        <v>15</v>
      </c>
      <c r="B31" s="8">
        <v>11</v>
      </c>
      <c r="C31" s="8" t="s">
        <v>13</v>
      </c>
      <c r="D31" s="8" t="s">
        <v>51</v>
      </c>
      <c r="E31" s="7" t="s">
        <v>56</v>
      </c>
      <c r="G31" s="2"/>
      <c r="H31" s="2"/>
      <c r="I31" s="23"/>
      <c r="J31" s="23"/>
      <c r="K31" s="23"/>
      <c r="L31" s="23"/>
      <c r="M31" s="23"/>
      <c r="N31" s="1"/>
    </row>
    <row r="32" spans="1:14" x14ac:dyDescent="0.25">
      <c r="A32" s="26"/>
      <c r="B32" s="8">
        <v>3</v>
      </c>
      <c r="C32" s="8" t="s">
        <v>14</v>
      </c>
      <c r="D32" s="8" t="s">
        <v>50</v>
      </c>
      <c r="E32" s="7" t="s">
        <v>48</v>
      </c>
      <c r="G32" s="2"/>
      <c r="H32" s="2"/>
      <c r="I32" s="23"/>
      <c r="J32" s="23"/>
      <c r="K32" s="23"/>
      <c r="L32" s="23"/>
      <c r="M32" s="23"/>
      <c r="N32" s="1"/>
    </row>
    <row r="33" spans="1:14" x14ac:dyDescent="0.25">
      <c r="D33" s="8">
        <f>10+9+11+3</f>
        <v>33</v>
      </c>
      <c r="E33" s="7"/>
      <c r="G33" s="2"/>
      <c r="H33" s="2"/>
      <c r="I33" s="23"/>
      <c r="J33" s="23"/>
      <c r="K33" s="23"/>
      <c r="L33" s="23"/>
      <c r="M33" s="23"/>
      <c r="N33" s="1"/>
    </row>
    <row r="34" spans="1:14" x14ac:dyDescent="0.25">
      <c r="G34" s="2"/>
      <c r="H34" s="2"/>
      <c r="I34" s="23"/>
      <c r="J34" s="23"/>
      <c r="K34" s="23"/>
      <c r="L34" s="23"/>
      <c r="M34" s="23"/>
      <c r="N34" s="1"/>
    </row>
    <row r="35" spans="1:14" ht="29.25" customHeight="1" x14ac:dyDescent="0.25">
      <c r="A35" s="32" t="s">
        <v>31</v>
      </c>
      <c r="B35" s="32"/>
      <c r="C35" s="32"/>
      <c r="D35" s="32"/>
      <c r="E35" s="32"/>
      <c r="G35" s="2"/>
      <c r="H35" s="2"/>
      <c r="I35" s="23"/>
      <c r="J35" s="23"/>
      <c r="K35" s="23"/>
      <c r="L35" s="23"/>
      <c r="M35" s="23"/>
      <c r="N35" s="1"/>
    </row>
    <row r="36" spans="1:14" x14ac:dyDescent="0.25">
      <c r="G36" s="3"/>
      <c r="H36" s="4"/>
      <c r="I36" s="25"/>
      <c r="J36" s="25"/>
      <c r="K36" s="25"/>
      <c r="L36" s="25"/>
      <c r="M36" s="25"/>
      <c r="N36" s="1"/>
    </row>
    <row r="37" spans="1:14" x14ac:dyDescent="0.25">
      <c r="G37" s="2"/>
      <c r="H37" s="2"/>
      <c r="I37" s="23"/>
      <c r="J37" s="23"/>
      <c r="K37" s="23"/>
      <c r="L37" s="23"/>
      <c r="M37" s="23"/>
      <c r="N37" s="1"/>
    </row>
    <row r="38" spans="1:14" x14ac:dyDescent="0.25">
      <c r="G38" s="2"/>
      <c r="H38" s="2"/>
      <c r="I38" s="23"/>
      <c r="J38" s="23"/>
      <c r="K38" s="23"/>
      <c r="L38" s="23"/>
      <c r="M38" s="23"/>
      <c r="N38" s="1"/>
    </row>
    <row r="39" spans="1:14" x14ac:dyDescent="0.25">
      <c r="G39" s="2"/>
      <c r="H39" s="2"/>
      <c r="I39" s="23"/>
      <c r="J39" s="23"/>
      <c r="K39" s="23"/>
      <c r="L39" s="23"/>
      <c r="M39" s="23"/>
      <c r="N39" s="1"/>
    </row>
    <row r="40" spans="1:14" x14ac:dyDescent="0.25">
      <c r="G40" s="4"/>
      <c r="H40" s="4"/>
      <c r="I40" s="25"/>
      <c r="J40" s="25"/>
      <c r="K40" s="23"/>
      <c r="L40" s="23"/>
      <c r="M40" s="23"/>
      <c r="N40" s="1"/>
    </row>
  </sheetData>
  <mergeCells count="65">
    <mergeCell ref="H4:I4"/>
    <mergeCell ref="J4:K4"/>
    <mergeCell ref="H5:I5"/>
    <mergeCell ref="J5:K5"/>
    <mergeCell ref="H8:I8"/>
    <mergeCell ref="J8:K8"/>
    <mergeCell ref="H1:I1"/>
    <mergeCell ref="J1:K1"/>
    <mergeCell ref="H2:I2"/>
    <mergeCell ref="J2:K2"/>
    <mergeCell ref="H3:I3"/>
    <mergeCell ref="J3:K3"/>
    <mergeCell ref="H10:I10"/>
    <mergeCell ref="J10:K10"/>
    <mergeCell ref="B25:C25"/>
    <mergeCell ref="B26:C26"/>
    <mergeCell ref="A35:E35"/>
    <mergeCell ref="H14:I14"/>
    <mergeCell ref="J14:K14"/>
    <mergeCell ref="H15:I15"/>
    <mergeCell ref="J15:K15"/>
    <mergeCell ref="I17:J17"/>
    <mergeCell ref="K17:M17"/>
    <mergeCell ref="I18:J18"/>
    <mergeCell ref="K18:M18"/>
    <mergeCell ref="I19:J19"/>
    <mergeCell ref="K19:M19"/>
    <mergeCell ref="I21:J21"/>
    <mergeCell ref="K21:M21"/>
    <mergeCell ref="I24:J24"/>
    <mergeCell ref="K24:M24"/>
    <mergeCell ref="I23:J23"/>
    <mergeCell ref="K23:M23"/>
    <mergeCell ref="I22:J22"/>
    <mergeCell ref="K22:M22"/>
    <mergeCell ref="I29:J29"/>
    <mergeCell ref="K29:M29"/>
    <mergeCell ref="I36:J36"/>
    <mergeCell ref="K36:M36"/>
    <mergeCell ref="I33:J33"/>
    <mergeCell ref="K33:M33"/>
    <mergeCell ref="I34:J34"/>
    <mergeCell ref="K34:M34"/>
    <mergeCell ref="I39:J39"/>
    <mergeCell ref="K39:M39"/>
    <mergeCell ref="A1:E1"/>
    <mergeCell ref="I40:J40"/>
    <mergeCell ref="K40:M40"/>
    <mergeCell ref="A29:A30"/>
    <mergeCell ref="A31:A32"/>
    <mergeCell ref="A28:C28"/>
    <mergeCell ref="I35:J35"/>
    <mergeCell ref="K35:M35"/>
    <mergeCell ref="I32:J32"/>
    <mergeCell ref="K32:M32"/>
    <mergeCell ref="I31:J31"/>
    <mergeCell ref="K31:M31"/>
    <mergeCell ref="I28:J28"/>
    <mergeCell ref="K28:M28"/>
    <mergeCell ref="I37:J37"/>
    <mergeCell ref="K37:M37"/>
    <mergeCell ref="I30:J30"/>
    <mergeCell ref="K30:M30"/>
    <mergeCell ref="I38:J38"/>
    <mergeCell ref="K38:M38"/>
  </mergeCells>
  <phoneticPr fontId="8" type="noConversion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SEQWater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Kiorgaard</dc:creator>
  <cp:lastModifiedBy>Amanda Kiorgaard</cp:lastModifiedBy>
  <cp:lastPrinted>2016-07-11T02:11:48Z</cp:lastPrinted>
  <dcterms:created xsi:type="dcterms:W3CDTF">2016-06-13T23:58:13Z</dcterms:created>
  <dcterms:modified xsi:type="dcterms:W3CDTF">2017-02-13T22:59:48Z</dcterms:modified>
</cp:coreProperties>
</file>