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n\Dropbox\Beaudesert Pony Club\BDTPC\PONY CLUB\Club Events\Gymkhana 2023\"/>
    </mc:Choice>
  </mc:AlternateContent>
  <xr:revisionPtr revIDLastSave="0" documentId="8_{1A52ED35-AE9D-446B-9702-70D0A38B3F20}" xr6:coauthVersionLast="47" xr6:coauthVersionMax="47" xr10:uidLastSave="{00000000-0000-0000-0000-000000000000}"/>
  <bookViews>
    <workbookView xWindow="-120" yWindow="-120" windowWidth="29040" windowHeight="15840" xr2:uid="{D6AD787B-D59B-4EAD-BF9D-24BBDBF31BE6}"/>
  </bookViews>
  <sheets>
    <sheet name="TOTAL POINTS" sheetId="1" r:id="rId1"/>
  </sheets>
  <externalReferences>
    <externalReference r:id="rId2"/>
  </externalReferences>
  <definedNames>
    <definedName name="_xlnm._FilterDatabase" localSheetId="0" hidden="1">'TOTAL POINTS'!$A$5:$AJ$85</definedName>
    <definedName name="girlboy">'[1]Data Collate'!$J$4:$J$5</definedName>
    <definedName name="_xlnm.Print_Area" localSheetId="0">'TOTAL POINTS'!$A$1:$AD$6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1" i="1" l="1"/>
  <c r="Y201" i="1"/>
  <c r="W201" i="1"/>
  <c r="U201" i="1"/>
  <c r="S201" i="1"/>
  <c r="Q201" i="1"/>
  <c r="O201" i="1"/>
  <c r="M201" i="1"/>
  <c r="K201" i="1"/>
  <c r="I201" i="1"/>
  <c r="G201" i="1"/>
  <c r="F201" i="1"/>
  <c r="E201" i="1"/>
  <c r="AA200" i="1"/>
  <c r="Y200" i="1"/>
  <c r="W200" i="1"/>
  <c r="U200" i="1"/>
  <c r="S200" i="1"/>
  <c r="Q200" i="1"/>
  <c r="G200" i="1" s="1"/>
  <c r="O200" i="1"/>
  <c r="M200" i="1"/>
  <c r="K200" i="1"/>
  <c r="I200" i="1"/>
  <c r="F200" i="1" s="1"/>
  <c r="E200" i="1"/>
  <c r="AA199" i="1"/>
  <c r="Y199" i="1"/>
  <c r="W199" i="1"/>
  <c r="U199" i="1"/>
  <c r="S199" i="1"/>
  <c r="Q199" i="1"/>
  <c r="G199" i="1" s="1"/>
  <c r="O199" i="1"/>
  <c r="M199" i="1"/>
  <c r="K199" i="1"/>
  <c r="I199" i="1"/>
  <c r="F199" i="1" s="1"/>
  <c r="AA198" i="1"/>
  <c r="Y198" i="1"/>
  <c r="W198" i="1"/>
  <c r="U198" i="1"/>
  <c r="S198" i="1"/>
  <c r="Q198" i="1"/>
  <c r="G198" i="1" s="1"/>
  <c r="O198" i="1"/>
  <c r="M198" i="1"/>
  <c r="K198" i="1"/>
  <c r="F198" i="1" s="1"/>
  <c r="I198" i="1"/>
  <c r="E198" i="1"/>
  <c r="AA197" i="1"/>
  <c r="Y197" i="1"/>
  <c r="W197" i="1"/>
  <c r="U197" i="1"/>
  <c r="G197" i="1" s="1"/>
  <c r="S197" i="1"/>
  <c r="Q197" i="1"/>
  <c r="O197" i="1"/>
  <c r="M197" i="1"/>
  <c r="E197" i="1" s="1"/>
  <c r="K197" i="1"/>
  <c r="I197" i="1"/>
  <c r="F197" i="1"/>
  <c r="AA196" i="1"/>
  <c r="Y196" i="1"/>
  <c r="W196" i="1"/>
  <c r="U196" i="1"/>
  <c r="S196" i="1"/>
  <c r="Q196" i="1"/>
  <c r="O196" i="1"/>
  <c r="M196" i="1"/>
  <c r="K196" i="1"/>
  <c r="I196" i="1"/>
  <c r="F196" i="1" s="1"/>
  <c r="G196" i="1"/>
  <c r="AA195" i="1"/>
  <c r="Y195" i="1"/>
  <c r="W195" i="1"/>
  <c r="U195" i="1"/>
  <c r="S195" i="1"/>
  <c r="Q195" i="1"/>
  <c r="G195" i="1" s="1"/>
  <c r="O195" i="1"/>
  <c r="M195" i="1"/>
  <c r="K195" i="1"/>
  <c r="I195" i="1"/>
  <c r="F195" i="1" s="1"/>
  <c r="AA194" i="1"/>
  <c r="Y194" i="1"/>
  <c r="W194" i="1"/>
  <c r="U194" i="1"/>
  <c r="S194" i="1"/>
  <c r="Q194" i="1"/>
  <c r="G194" i="1" s="1"/>
  <c r="O194" i="1"/>
  <c r="M194" i="1"/>
  <c r="K194" i="1"/>
  <c r="F194" i="1" s="1"/>
  <c r="I194" i="1"/>
  <c r="E194" i="1"/>
  <c r="AA193" i="1"/>
  <c r="Y193" i="1"/>
  <c r="W193" i="1"/>
  <c r="U193" i="1"/>
  <c r="G193" i="1" s="1"/>
  <c r="S193" i="1"/>
  <c r="Q193" i="1"/>
  <c r="O193" i="1"/>
  <c r="M193" i="1"/>
  <c r="E193" i="1" s="1"/>
  <c r="K193" i="1"/>
  <c r="I193" i="1"/>
  <c r="F193" i="1"/>
  <c r="AA192" i="1"/>
  <c r="Y192" i="1"/>
  <c r="W192" i="1"/>
  <c r="U192" i="1"/>
  <c r="S192" i="1"/>
  <c r="Q192" i="1"/>
  <c r="O192" i="1"/>
  <c r="M192" i="1"/>
  <c r="K192" i="1"/>
  <c r="I192" i="1"/>
  <c r="F192" i="1" s="1"/>
  <c r="G192" i="1"/>
  <c r="AA191" i="1"/>
  <c r="Y191" i="1"/>
  <c r="W191" i="1"/>
  <c r="U191" i="1"/>
  <c r="S191" i="1"/>
  <c r="Q191" i="1"/>
  <c r="G191" i="1" s="1"/>
  <c r="O191" i="1"/>
  <c r="M191" i="1"/>
  <c r="K191" i="1"/>
  <c r="I191" i="1"/>
  <c r="F191" i="1" s="1"/>
  <c r="AA190" i="1"/>
  <c r="Y190" i="1"/>
  <c r="W190" i="1"/>
  <c r="U190" i="1"/>
  <c r="S190" i="1"/>
  <c r="G190" i="1" s="1"/>
  <c r="Q190" i="1"/>
  <c r="O190" i="1"/>
  <c r="M190" i="1"/>
  <c r="K190" i="1"/>
  <c r="F190" i="1" s="1"/>
  <c r="I190" i="1"/>
  <c r="E190" i="1"/>
  <c r="AA189" i="1"/>
  <c r="Y189" i="1"/>
  <c r="W189" i="1"/>
  <c r="U189" i="1"/>
  <c r="G189" i="1" s="1"/>
  <c r="S189" i="1"/>
  <c r="Q189" i="1"/>
  <c r="O189" i="1"/>
  <c r="M189" i="1"/>
  <c r="E189" i="1" s="1"/>
  <c r="K189" i="1"/>
  <c r="I189" i="1"/>
  <c r="F189" i="1"/>
  <c r="AA188" i="1"/>
  <c r="Y188" i="1"/>
  <c r="W188" i="1"/>
  <c r="U188" i="1"/>
  <c r="S188" i="1"/>
  <c r="Q188" i="1"/>
  <c r="O188" i="1"/>
  <c r="M188" i="1"/>
  <c r="K188" i="1"/>
  <c r="I188" i="1"/>
  <c r="F188" i="1" s="1"/>
  <c r="G188" i="1"/>
  <c r="AA187" i="1"/>
  <c r="Y187" i="1"/>
  <c r="W187" i="1"/>
  <c r="U187" i="1"/>
  <c r="S187" i="1"/>
  <c r="Q187" i="1"/>
  <c r="G187" i="1" s="1"/>
  <c r="O187" i="1"/>
  <c r="M187" i="1"/>
  <c r="K187" i="1"/>
  <c r="I187" i="1"/>
  <c r="F187" i="1" s="1"/>
  <c r="AA186" i="1"/>
  <c r="Y186" i="1"/>
  <c r="W186" i="1"/>
  <c r="U186" i="1"/>
  <c r="S186" i="1"/>
  <c r="G186" i="1" s="1"/>
  <c r="Q186" i="1"/>
  <c r="O186" i="1"/>
  <c r="M186" i="1"/>
  <c r="K186" i="1"/>
  <c r="F186" i="1" s="1"/>
  <c r="I186" i="1"/>
  <c r="E186" i="1"/>
  <c r="AA185" i="1"/>
  <c r="Y185" i="1"/>
  <c r="W185" i="1"/>
  <c r="U185" i="1"/>
  <c r="G185" i="1" s="1"/>
  <c r="S185" i="1"/>
  <c r="Q185" i="1"/>
  <c r="O185" i="1"/>
  <c r="M185" i="1"/>
  <c r="E185" i="1" s="1"/>
  <c r="K185" i="1"/>
  <c r="I185" i="1"/>
  <c r="F185" i="1"/>
  <c r="AA184" i="1"/>
  <c r="Y184" i="1"/>
  <c r="W184" i="1"/>
  <c r="U184" i="1"/>
  <c r="S184" i="1"/>
  <c r="Q184" i="1"/>
  <c r="O184" i="1"/>
  <c r="M184" i="1"/>
  <c r="K184" i="1"/>
  <c r="I184" i="1"/>
  <c r="F184" i="1" s="1"/>
  <c r="G184" i="1"/>
  <c r="AA183" i="1"/>
  <c r="Y183" i="1"/>
  <c r="W183" i="1"/>
  <c r="U183" i="1"/>
  <c r="S183" i="1"/>
  <c r="Q183" i="1"/>
  <c r="G183" i="1" s="1"/>
  <c r="O183" i="1"/>
  <c r="M183" i="1"/>
  <c r="K183" i="1"/>
  <c r="I183" i="1"/>
  <c r="F183" i="1" s="1"/>
  <c r="AA182" i="1"/>
  <c r="Y182" i="1"/>
  <c r="W182" i="1"/>
  <c r="U182" i="1"/>
  <c r="S182" i="1"/>
  <c r="Q182" i="1"/>
  <c r="G182" i="1" s="1"/>
  <c r="O182" i="1"/>
  <c r="M182" i="1"/>
  <c r="K182" i="1"/>
  <c r="F182" i="1" s="1"/>
  <c r="I182" i="1"/>
  <c r="E182" i="1"/>
  <c r="AA181" i="1"/>
  <c r="Y181" i="1"/>
  <c r="W181" i="1"/>
  <c r="U181" i="1"/>
  <c r="G181" i="1" s="1"/>
  <c r="S181" i="1"/>
  <c r="Q181" i="1"/>
  <c r="O181" i="1"/>
  <c r="M181" i="1"/>
  <c r="K181" i="1"/>
  <c r="I181" i="1"/>
  <c r="E181" i="1" s="1"/>
  <c r="F181" i="1"/>
  <c r="AA180" i="1"/>
  <c r="Y180" i="1"/>
  <c r="W180" i="1"/>
  <c r="U180" i="1"/>
  <c r="S180" i="1"/>
  <c r="Q180" i="1"/>
  <c r="O180" i="1"/>
  <c r="E180" i="1" s="1"/>
  <c r="M180" i="1"/>
  <c r="K180" i="1"/>
  <c r="I180" i="1"/>
  <c r="F180" i="1" s="1"/>
  <c r="G180" i="1"/>
  <c r="AA179" i="1"/>
  <c r="Y179" i="1"/>
  <c r="W179" i="1"/>
  <c r="U179" i="1"/>
  <c r="S179" i="1"/>
  <c r="Q179" i="1"/>
  <c r="G179" i="1" s="1"/>
  <c r="O179" i="1"/>
  <c r="M179" i="1"/>
  <c r="K179" i="1"/>
  <c r="I179" i="1"/>
  <c r="F179" i="1" s="1"/>
  <c r="AA178" i="1"/>
  <c r="Y178" i="1"/>
  <c r="W178" i="1"/>
  <c r="U178" i="1"/>
  <c r="S178" i="1"/>
  <c r="G178" i="1" s="1"/>
  <c r="Q178" i="1"/>
  <c r="O178" i="1"/>
  <c r="M178" i="1"/>
  <c r="K178" i="1"/>
  <c r="F178" i="1" s="1"/>
  <c r="I178" i="1"/>
  <c r="E178" i="1"/>
  <c r="AA177" i="1"/>
  <c r="Y177" i="1"/>
  <c r="W177" i="1"/>
  <c r="U177" i="1"/>
  <c r="S177" i="1"/>
  <c r="Q177" i="1"/>
  <c r="G177" i="1" s="1"/>
  <c r="O177" i="1"/>
  <c r="M177" i="1"/>
  <c r="K177" i="1"/>
  <c r="I177" i="1"/>
  <c r="E177" i="1" s="1"/>
  <c r="F177" i="1"/>
  <c r="AA176" i="1"/>
  <c r="Y176" i="1"/>
  <c r="W176" i="1"/>
  <c r="U176" i="1"/>
  <c r="S176" i="1"/>
  <c r="Q176" i="1"/>
  <c r="O176" i="1"/>
  <c r="E176" i="1" s="1"/>
  <c r="M176" i="1"/>
  <c r="K176" i="1"/>
  <c r="I176" i="1"/>
  <c r="F176" i="1" s="1"/>
  <c r="G176" i="1"/>
  <c r="AA175" i="1"/>
  <c r="Y175" i="1"/>
  <c r="W175" i="1"/>
  <c r="U175" i="1"/>
  <c r="S175" i="1"/>
  <c r="Q175" i="1"/>
  <c r="G175" i="1" s="1"/>
  <c r="O175" i="1"/>
  <c r="M175" i="1"/>
  <c r="K175" i="1"/>
  <c r="I175" i="1"/>
  <c r="F175" i="1" s="1"/>
  <c r="AA174" i="1"/>
  <c r="Y174" i="1"/>
  <c r="W174" i="1"/>
  <c r="U174" i="1"/>
  <c r="S174" i="1"/>
  <c r="G174" i="1" s="1"/>
  <c r="Q174" i="1"/>
  <c r="O174" i="1"/>
  <c r="M174" i="1"/>
  <c r="K174" i="1"/>
  <c r="F174" i="1" s="1"/>
  <c r="I174" i="1"/>
  <c r="E174" i="1"/>
  <c r="AA173" i="1"/>
  <c r="Y173" i="1"/>
  <c r="W173" i="1"/>
  <c r="U173" i="1"/>
  <c r="G173" i="1" s="1"/>
  <c r="S173" i="1"/>
  <c r="Q173" i="1"/>
  <c r="O173" i="1"/>
  <c r="M173" i="1"/>
  <c r="K173" i="1"/>
  <c r="I173" i="1"/>
  <c r="E173" i="1" s="1"/>
  <c r="F173" i="1"/>
  <c r="AA172" i="1"/>
  <c r="Y172" i="1"/>
  <c r="W172" i="1"/>
  <c r="U172" i="1"/>
  <c r="S172" i="1"/>
  <c r="Q172" i="1"/>
  <c r="O172" i="1"/>
  <c r="E172" i="1" s="1"/>
  <c r="M172" i="1"/>
  <c r="K172" i="1"/>
  <c r="I172" i="1"/>
  <c r="F172" i="1" s="1"/>
  <c r="G172" i="1"/>
  <c r="AA171" i="1"/>
  <c r="Y171" i="1"/>
  <c r="W171" i="1"/>
  <c r="U171" i="1"/>
  <c r="S171" i="1"/>
  <c r="Q171" i="1"/>
  <c r="G171" i="1" s="1"/>
  <c r="O171" i="1"/>
  <c r="M171" i="1"/>
  <c r="K171" i="1"/>
  <c r="I171" i="1"/>
  <c r="F171" i="1" s="1"/>
  <c r="AA170" i="1"/>
  <c r="Y170" i="1"/>
  <c r="W170" i="1"/>
  <c r="U170" i="1"/>
  <c r="S170" i="1"/>
  <c r="G170" i="1" s="1"/>
  <c r="Q170" i="1"/>
  <c r="O170" i="1"/>
  <c r="M170" i="1"/>
  <c r="K170" i="1"/>
  <c r="I170" i="1"/>
  <c r="F170" i="1" s="1"/>
  <c r="E170" i="1"/>
  <c r="AA169" i="1"/>
  <c r="Y169" i="1"/>
  <c r="W169" i="1"/>
  <c r="U169" i="1"/>
  <c r="S169" i="1"/>
  <c r="Q169" i="1"/>
  <c r="G169" i="1" s="1"/>
  <c r="O169" i="1"/>
  <c r="M169" i="1"/>
  <c r="E169" i="1" s="1"/>
  <c r="K169" i="1"/>
  <c r="I169" i="1"/>
  <c r="F169" i="1"/>
  <c r="AA168" i="1"/>
  <c r="Y168" i="1"/>
  <c r="W168" i="1"/>
  <c r="U168" i="1"/>
  <c r="S168" i="1"/>
  <c r="Q168" i="1"/>
  <c r="O168" i="1"/>
  <c r="F168" i="1" s="1"/>
  <c r="M168" i="1"/>
  <c r="K168" i="1"/>
  <c r="I168" i="1"/>
  <c r="G168" i="1"/>
  <c r="AA167" i="1"/>
  <c r="Y167" i="1"/>
  <c r="W167" i="1"/>
  <c r="U167" i="1"/>
  <c r="S167" i="1"/>
  <c r="Q167" i="1"/>
  <c r="G167" i="1" s="1"/>
  <c r="O167" i="1"/>
  <c r="M167" i="1"/>
  <c r="K167" i="1"/>
  <c r="I167" i="1"/>
  <c r="F167" i="1" s="1"/>
  <c r="AA166" i="1"/>
  <c r="Y166" i="1"/>
  <c r="W166" i="1"/>
  <c r="U166" i="1"/>
  <c r="S166" i="1"/>
  <c r="G166" i="1" s="1"/>
  <c r="Q166" i="1"/>
  <c r="O166" i="1"/>
  <c r="M166" i="1"/>
  <c r="K166" i="1"/>
  <c r="I166" i="1"/>
  <c r="F166" i="1" s="1"/>
  <c r="E166" i="1"/>
  <c r="AA165" i="1"/>
  <c r="Y165" i="1"/>
  <c r="W165" i="1"/>
  <c r="U165" i="1"/>
  <c r="G165" i="1" s="1"/>
  <c r="S165" i="1"/>
  <c r="Q165" i="1"/>
  <c r="O165" i="1"/>
  <c r="M165" i="1"/>
  <c r="E165" i="1" s="1"/>
  <c r="K165" i="1"/>
  <c r="I165" i="1"/>
  <c r="F165" i="1"/>
  <c r="AA164" i="1"/>
  <c r="Y164" i="1"/>
  <c r="W164" i="1"/>
  <c r="U164" i="1"/>
  <c r="S164" i="1"/>
  <c r="Q164" i="1"/>
  <c r="O164" i="1"/>
  <c r="M164" i="1"/>
  <c r="K164" i="1"/>
  <c r="I164" i="1"/>
  <c r="F164" i="1" s="1"/>
  <c r="G164" i="1"/>
  <c r="AA163" i="1"/>
  <c r="Y163" i="1"/>
  <c r="W163" i="1"/>
  <c r="U163" i="1"/>
  <c r="S163" i="1"/>
  <c r="Q163" i="1"/>
  <c r="G163" i="1" s="1"/>
  <c r="O163" i="1"/>
  <c r="M163" i="1"/>
  <c r="K163" i="1"/>
  <c r="I163" i="1"/>
  <c r="F163" i="1" s="1"/>
  <c r="AA162" i="1"/>
  <c r="Y162" i="1"/>
  <c r="W162" i="1"/>
  <c r="U162" i="1"/>
  <c r="S162" i="1"/>
  <c r="G162" i="1" s="1"/>
  <c r="Q162" i="1"/>
  <c r="O162" i="1"/>
  <c r="M162" i="1"/>
  <c r="K162" i="1"/>
  <c r="F162" i="1" s="1"/>
  <c r="I162" i="1"/>
  <c r="E162" i="1"/>
  <c r="AA161" i="1"/>
  <c r="Y161" i="1"/>
  <c r="W161" i="1"/>
  <c r="U161" i="1"/>
  <c r="G161" i="1" s="1"/>
  <c r="S161" i="1"/>
  <c r="Q161" i="1"/>
  <c r="O161" i="1"/>
  <c r="M161" i="1"/>
  <c r="K161" i="1"/>
  <c r="I161" i="1"/>
  <c r="E161" i="1" s="1"/>
  <c r="F161" i="1"/>
  <c r="AA160" i="1"/>
  <c r="Y160" i="1"/>
  <c r="W160" i="1"/>
  <c r="U160" i="1"/>
  <c r="S160" i="1"/>
  <c r="Q160" i="1"/>
  <c r="O160" i="1"/>
  <c r="M160" i="1"/>
  <c r="K160" i="1"/>
  <c r="I160" i="1"/>
  <c r="F160" i="1" s="1"/>
  <c r="G160" i="1"/>
  <c r="AA159" i="1"/>
  <c r="Y159" i="1"/>
  <c r="W159" i="1"/>
  <c r="U159" i="1"/>
  <c r="S159" i="1"/>
  <c r="Q159" i="1"/>
  <c r="G159" i="1" s="1"/>
  <c r="O159" i="1"/>
  <c r="M159" i="1"/>
  <c r="K159" i="1"/>
  <c r="I159" i="1"/>
  <c r="F159" i="1" s="1"/>
  <c r="AA158" i="1"/>
  <c r="Y158" i="1"/>
  <c r="W158" i="1"/>
  <c r="U158" i="1"/>
  <c r="S158" i="1"/>
  <c r="G158" i="1" s="1"/>
  <c r="Q158" i="1"/>
  <c r="O158" i="1"/>
  <c r="M158" i="1"/>
  <c r="K158" i="1"/>
  <c r="F158" i="1" s="1"/>
  <c r="I158" i="1"/>
  <c r="E158" i="1"/>
  <c r="AA157" i="1"/>
  <c r="Y157" i="1"/>
  <c r="W157" i="1"/>
  <c r="U157" i="1"/>
  <c r="G157" i="1" s="1"/>
  <c r="S157" i="1"/>
  <c r="Q157" i="1"/>
  <c r="O157" i="1"/>
  <c r="M157" i="1"/>
  <c r="K157" i="1"/>
  <c r="I157" i="1"/>
  <c r="E157" i="1" s="1"/>
  <c r="F157" i="1"/>
  <c r="AA156" i="1"/>
  <c r="Y156" i="1"/>
  <c r="W156" i="1"/>
  <c r="U156" i="1"/>
  <c r="S156" i="1"/>
  <c r="Q156" i="1"/>
  <c r="O156" i="1"/>
  <c r="M156" i="1"/>
  <c r="K156" i="1"/>
  <c r="I156" i="1"/>
  <c r="F156" i="1" s="1"/>
  <c r="G156" i="1"/>
  <c r="AA155" i="1"/>
  <c r="Y155" i="1"/>
  <c r="W155" i="1"/>
  <c r="U155" i="1"/>
  <c r="S155" i="1"/>
  <c r="Q155" i="1"/>
  <c r="G155" i="1" s="1"/>
  <c r="O155" i="1"/>
  <c r="M155" i="1"/>
  <c r="K155" i="1"/>
  <c r="I155" i="1"/>
  <c r="F155" i="1" s="1"/>
  <c r="AA154" i="1"/>
  <c r="Y154" i="1"/>
  <c r="W154" i="1"/>
  <c r="U154" i="1"/>
  <c r="S154" i="1"/>
  <c r="G154" i="1" s="1"/>
  <c r="Q154" i="1"/>
  <c r="O154" i="1"/>
  <c r="M154" i="1"/>
  <c r="K154" i="1"/>
  <c r="F154" i="1" s="1"/>
  <c r="I154" i="1"/>
  <c r="E154" i="1"/>
  <c r="AA153" i="1"/>
  <c r="Y153" i="1"/>
  <c r="W153" i="1"/>
  <c r="U153" i="1"/>
  <c r="G153" i="1" s="1"/>
  <c r="S153" i="1"/>
  <c r="Q153" i="1"/>
  <c r="O153" i="1"/>
  <c r="M153" i="1"/>
  <c r="K153" i="1"/>
  <c r="I153" i="1"/>
  <c r="E153" i="1" s="1"/>
  <c r="F153" i="1"/>
  <c r="AA152" i="1"/>
  <c r="Y152" i="1"/>
  <c r="W152" i="1"/>
  <c r="U152" i="1"/>
  <c r="S152" i="1"/>
  <c r="Q152" i="1"/>
  <c r="O152" i="1"/>
  <c r="M152" i="1"/>
  <c r="K152" i="1"/>
  <c r="I152" i="1"/>
  <c r="F152" i="1" s="1"/>
  <c r="G152" i="1"/>
  <c r="AA151" i="1"/>
  <c r="Y151" i="1"/>
  <c r="W151" i="1"/>
  <c r="U151" i="1"/>
  <c r="S151" i="1"/>
  <c r="Q151" i="1"/>
  <c r="G151" i="1" s="1"/>
  <c r="O151" i="1"/>
  <c r="M151" i="1"/>
  <c r="K151" i="1"/>
  <c r="I151" i="1"/>
  <c r="F151" i="1" s="1"/>
  <c r="AA150" i="1"/>
  <c r="Y150" i="1"/>
  <c r="W150" i="1"/>
  <c r="U150" i="1"/>
  <c r="S150" i="1"/>
  <c r="G150" i="1" s="1"/>
  <c r="Q150" i="1"/>
  <c r="O150" i="1"/>
  <c r="M150" i="1"/>
  <c r="K150" i="1"/>
  <c r="F150" i="1" s="1"/>
  <c r="I150" i="1"/>
  <c r="E150" i="1"/>
  <c r="AA149" i="1"/>
  <c r="Y149" i="1"/>
  <c r="W149" i="1"/>
  <c r="U149" i="1"/>
  <c r="G149" i="1" s="1"/>
  <c r="S149" i="1"/>
  <c r="Q149" i="1"/>
  <c r="O149" i="1"/>
  <c r="M149" i="1"/>
  <c r="K149" i="1"/>
  <c r="I149" i="1"/>
  <c r="E149" i="1" s="1"/>
  <c r="F149" i="1"/>
  <c r="AA148" i="1"/>
  <c r="Y148" i="1"/>
  <c r="W148" i="1"/>
  <c r="U148" i="1"/>
  <c r="S148" i="1"/>
  <c r="Q148" i="1"/>
  <c r="O148" i="1"/>
  <c r="M148" i="1"/>
  <c r="K148" i="1"/>
  <c r="I148" i="1"/>
  <c r="F148" i="1" s="1"/>
  <c r="G148" i="1"/>
  <c r="AA147" i="1"/>
  <c r="Y147" i="1"/>
  <c r="W147" i="1"/>
  <c r="U147" i="1"/>
  <c r="S147" i="1"/>
  <c r="Q147" i="1"/>
  <c r="G147" i="1" s="1"/>
  <c r="O147" i="1"/>
  <c r="M147" i="1"/>
  <c r="K147" i="1"/>
  <c r="I147" i="1"/>
  <c r="F147" i="1" s="1"/>
  <c r="AA146" i="1"/>
  <c r="Y146" i="1"/>
  <c r="W146" i="1"/>
  <c r="U146" i="1"/>
  <c r="S146" i="1"/>
  <c r="G146" i="1" s="1"/>
  <c r="Q146" i="1"/>
  <c r="O146" i="1"/>
  <c r="M146" i="1"/>
  <c r="K146" i="1"/>
  <c r="F146" i="1" s="1"/>
  <c r="I146" i="1"/>
  <c r="E146" i="1"/>
  <c r="AA145" i="1"/>
  <c r="Y145" i="1"/>
  <c r="W145" i="1"/>
  <c r="U145" i="1"/>
  <c r="G145" i="1" s="1"/>
  <c r="S145" i="1"/>
  <c r="Q145" i="1"/>
  <c r="O145" i="1"/>
  <c r="M145" i="1"/>
  <c r="K145" i="1"/>
  <c r="I145" i="1"/>
  <c r="E145" i="1" s="1"/>
  <c r="F145" i="1"/>
  <c r="AA144" i="1"/>
  <c r="Y144" i="1"/>
  <c r="W144" i="1"/>
  <c r="U144" i="1"/>
  <c r="S144" i="1"/>
  <c r="Q144" i="1"/>
  <c r="O144" i="1"/>
  <c r="M144" i="1"/>
  <c r="K144" i="1"/>
  <c r="I144" i="1"/>
  <c r="F144" i="1" s="1"/>
  <c r="G144" i="1"/>
  <c r="AA143" i="1"/>
  <c r="Y143" i="1"/>
  <c r="W143" i="1"/>
  <c r="U143" i="1"/>
  <c r="S143" i="1"/>
  <c r="Q143" i="1"/>
  <c r="G143" i="1" s="1"/>
  <c r="O143" i="1"/>
  <c r="M143" i="1"/>
  <c r="K143" i="1"/>
  <c r="I143" i="1"/>
  <c r="F143" i="1" s="1"/>
  <c r="AA142" i="1"/>
  <c r="Y142" i="1"/>
  <c r="W142" i="1"/>
  <c r="U142" i="1"/>
  <c r="S142" i="1"/>
  <c r="G142" i="1" s="1"/>
  <c r="Q142" i="1"/>
  <c r="O142" i="1"/>
  <c r="M142" i="1"/>
  <c r="K142" i="1"/>
  <c r="F142" i="1" s="1"/>
  <c r="I142" i="1"/>
  <c r="E142" i="1"/>
  <c r="AA141" i="1"/>
  <c r="Y141" i="1"/>
  <c r="W141" i="1"/>
  <c r="U141" i="1"/>
  <c r="G141" i="1" s="1"/>
  <c r="S141" i="1"/>
  <c r="Q141" i="1"/>
  <c r="O141" i="1"/>
  <c r="M141" i="1"/>
  <c r="E141" i="1" s="1"/>
  <c r="K141" i="1"/>
  <c r="I141" i="1"/>
  <c r="F141" i="1"/>
  <c r="AA140" i="1"/>
  <c r="Y140" i="1"/>
  <c r="W140" i="1"/>
  <c r="U140" i="1"/>
  <c r="S140" i="1"/>
  <c r="Q140" i="1"/>
  <c r="O140" i="1"/>
  <c r="M140" i="1"/>
  <c r="K140" i="1"/>
  <c r="I140" i="1"/>
  <c r="F140" i="1" s="1"/>
  <c r="G140" i="1"/>
  <c r="AA139" i="1"/>
  <c r="Y139" i="1"/>
  <c r="W139" i="1"/>
  <c r="U139" i="1"/>
  <c r="S139" i="1"/>
  <c r="Q139" i="1"/>
  <c r="G139" i="1" s="1"/>
  <c r="O139" i="1"/>
  <c r="M139" i="1"/>
  <c r="K139" i="1"/>
  <c r="I139" i="1"/>
  <c r="F139" i="1" s="1"/>
  <c r="AA138" i="1"/>
  <c r="Y138" i="1"/>
  <c r="W138" i="1"/>
  <c r="U138" i="1"/>
  <c r="S138" i="1"/>
  <c r="G138" i="1" s="1"/>
  <c r="Q138" i="1"/>
  <c r="O138" i="1"/>
  <c r="M138" i="1"/>
  <c r="K138" i="1"/>
  <c r="F138" i="1" s="1"/>
  <c r="I138" i="1"/>
  <c r="E138" i="1"/>
  <c r="AA137" i="1"/>
  <c r="Y137" i="1"/>
  <c r="W137" i="1"/>
  <c r="U137" i="1"/>
  <c r="G137" i="1" s="1"/>
  <c r="S137" i="1"/>
  <c r="Q137" i="1"/>
  <c r="O137" i="1"/>
  <c r="M137" i="1"/>
  <c r="E137" i="1" s="1"/>
  <c r="K137" i="1"/>
  <c r="I137" i="1"/>
  <c r="F137" i="1"/>
  <c r="AA136" i="1"/>
  <c r="Y136" i="1"/>
  <c r="W136" i="1"/>
  <c r="U136" i="1"/>
  <c r="S136" i="1"/>
  <c r="Q136" i="1"/>
  <c r="O136" i="1"/>
  <c r="M136" i="1"/>
  <c r="K136" i="1"/>
  <c r="I136" i="1"/>
  <c r="F136" i="1" s="1"/>
  <c r="G136" i="1"/>
  <c r="AA135" i="1"/>
  <c r="Y135" i="1"/>
  <c r="W135" i="1"/>
  <c r="U135" i="1"/>
  <c r="S135" i="1"/>
  <c r="Q135" i="1"/>
  <c r="G135" i="1" s="1"/>
  <c r="O135" i="1"/>
  <c r="M135" i="1"/>
  <c r="K135" i="1"/>
  <c r="I135" i="1"/>
  <c r="F135" i="1" s="1"/>
  <c r="AA134" i="1"/>
  <c r="Y134" i="1"/>
  <c r="W134" i="1"/>
  <c r="U134" i="1"/>
  <c r="S134" i="1"/>
  <c r="G134" i="1" s="1"/>
  <c r="Q134" i="1"/>
  <c r="O134" i="1"/>
  <c r="M134" i="1"/>
  <c r="K134" i="1"/>
  <c r="F134" i="1" s="1"/>
  <c r="I134" i="1"/>
  <c r="E134" i="1"/>
  <c r="AA133" i="1"/>
  <c r="Y133" i="1"/>
  <c r="W133" i="1"/>
  <c r="U133" i="1"/>
  <c r="G133" i="1" s="1"/>
  <c r="S133" i="1"/>
  <c r="Q133" i="1"/>
  <c r="O133" i="1"/>
  <c r="M133" i="1"/>
  <c r="E133" i="1" s="1"/>
  <c r="K133" i="1"/>
  <c r="I133" i="1"/>
  <c r="F133" i="1"/>
  <c r="AA132" i="1"/>
  <c r="Y132" i="1"/>
  <c r="W132" i="1"/>
  <c r="U132" i="1"/>
  <c r="S132" i="1"/>
  <c r="Q132" i="1"/>
  <c r="O132" i="1"/>
  <c r="E132" i="1" s="1"/>
  <c r="M132" i="1"/>
  <c r="K132" i="1"/>
  <c r="I132" i="1"/>
  <c r="F132" i="1" s="1"/>
  <c r="G132" i="1"/>
  <c r="AA131" i="1"/>
  <c r="Y131" i="1"/>
  <c r="W131" i="1"/>
  <c r="U131" i="1"/>
  <c r="S131" i="1"/>
  <c r="Q131" i="1"/>
  <c r="G131" i="1" s="1"/>
  <c r="O131" i="1"/>
  <c r="M131" i="1"/>
  <c r="K131" i="1"/>
  <c r="I131" i="1"/>
  <c r="F131" i="1" s="1"/>
  <c r="AA130" i="1"/>
  <c r="Y130" i="1"/>
  <c r="W130" i="1"/>
  <c r="U130" i="1"/>
  <c r="S130" i="1"/>
  <c r="G130" i="1" s="1"/>
  <c r="Q130" i="1"/>
  <c r="O130" i="1"/>
  <c r="M130" i="1"/>
  <c r="K130" i="1"/>
  <c r="F130" i="1" s="1"/>
  <c r="I130" i="1"/>
  <c r="E130" i="1"/>
  <c r="AA129" i="1"/>
  <c r="Y129" i="1"/>
  <c r="W129" i="1"/>
  <c r="U129" i="1"/>
  <c r="G129" i="1" s="1"/>
  <c r="S129" i="1"/>
  <c r="Q129" i="1"/>
  <c r="O129" i="1"/>
  <c r="M129" i="1"/>
  <c r="E129" i="1" s="1"/>
  <c r="K129" i="1"/>
  <c r="I129" i="1"/>
  <c r="F129" i="1"/>
  <c r="AA128" i="1"/>
  <c r="Y128" i="1"/>
  <c r="W128" i="1"/>
  <c r="U128" i="1"/>
  <c r="S128" i="1"/>
  <c r="Q128" i="1"/>
  <c r="O128" i="1"/>
  <c r="M128" i="1"/>
  <c r="K128" i="1"/>
  <c r="I128" i="1"/>
  <c r="F128" i="1" s="1"/>
  <c r="G128" i="1"/>
  <c r="AA127" i="1"/>
  <c r="Y127" i="1"/>
  <c r="W127" i="1"/>
  <c r="U127" i="1"/>
  <c r="S127" i="1"/>
  <c r="Q127" i="1"/>
  <c r="G127" i="1" s="1"/>
  <c r="O127" i="1"/>
  <c r="M127" i="1"/>
  <c r="K127" i="1"/>
  <c r="I127" i="1"/>
  <c r="F127" i="1" s="1"/>
  <c r="AA126" i="1"/>
  <c r="Y126" i="1"/>
  <c r="W126" i="1"/>
  <c r="U126" i="1"/>
  <c r="S126" i="1"/>
  <c r="G126" i="1" s="1"/>
  <c r="Q126" i="1"/>
  <c r="O126" i="1"/>
  <c r="M126" i="1"/>
  <c r="K126" i="1"/>
  <c r="F126" i="1" s="1"/>
  <c r="I126" i="1"/>
  <c r="E126" i="1"/>
  <c r="AA125" i="1"/>
  <c r="Y125" i="1"/>
  <c r="W125" i="1"/>
  <c r="U125" i="1"/>
  <c r="G125" i="1" s="1"/>
  <c r="S125" i="1"/>
  <c r="Q125" i="1"/>
  <c r="O125" i="1"/>
  <c r="M125" i="1"/>
  <c r="E125" i="1" s="1"/>
  <c r="K125" i="1"/>
  <c r="I125" i="1"/>
  <c r="F125" i="1"/>
  <c r="AA124" i="1"/>
  <c r="Y124" i="1"/>
  <c r="W124" i="1"/>
  <c r="U124" i="1"/>
  <c r="S124" i="1"/>
  <c r="Q124" i="1"/>
  <c r="O124" i="1"/>
  <c r="M124" i="1"/>
  <c r="K124" i="1"/>
  <c r="I124" i="1"/>
  <c r="F124" i="1" s="1"/>
  <c r="G124" i="1"/>
  <c r="AA123" i="1"/>
  <c r="Y123" i="1"/>
  <c r="W123" i="1"/>
  <c r="U123" i="1"/>
  <c r="S123" i="1"/>
  <c r="Q123" i="1"/>
  <c r="G123" i="1" s="1"/>
  <c r="O123" i="1"/>
  <c r="M123" i="1"/>
  <c r="K123" i="1"/>
  <c r="I123" i="1"/>
  <c r="F123" i="1" s="1"/>
  <c r="AA122" i="1"/>
  <c r="Y122" i="1"/>
  <c r="W122" i="1"/>
  <c r="U122" i="1"/>
  <c r="S122" i="1"/>
  <c r="G122" i="1" s="1"/>
  <c r="Q122" i="1"/>
  <c r="O122" i="1"/>
  <c r="M122" i="1"/>
  <c r="K122" i="1"/>
  <c r="F122" i="1" s="1"/>
  <c r="I122" i="1"/>
  <c r="E122" i="1"/>
  <c r="AA121" i="1"/>
  <c r="Y121" i="1"/>
  <c r="W121" i="1"/>
  <c r="U121" i="1"/>
  <c r="G121" i="1" s="1"/>
  <c r="S121" i="1"/>
  <c r="Q121" i="1"/>
  <c r="O121" i="1"/>
  <c r="M121" i="1"/>
  <c r="E121" i="1" s="1"/>
  <c r="K121" i="1"/>
  <c r="I121" i="1"/>
  <c r="F121" i="1"/>
  <c r="AA120" i="1"/>
  <c r="Y120" i="1"/>
  <c r="W120" i="1"/>
  <c r="U120" i="1"/>
  <c r="S120" i="1"/>
  <c r="Q120" i="1"/>
  <c r="O120" i="1"/>
  <c r="M120" i="1"/>
  <c r="K120" i="1"/>
  <c r="I120" i="1"/>
  <c r="F120" i="1" s="1"/>
  <c r="G120" i="1"/>
  <c r="AA119" i="1"/>
  <c r="Y119" i="1"/>
  <c r="W119" i="1"/>
  <c r="U119" i="1"/>
  <c r="S119" i="1"/>
  <c r="Q119" i="1"/>
  <c r="G119" i="1" s="1"/>
  <c r="O119" i="1"/>
  <c r="M119" i="1"/>
  <c r="K119" i="1"/>
  <c r="I119" i="1"/>
  <c r="F119" i="1" s="1"/>
  <c r="AA118" i="1"/>
  <c r="Y118" i="1"/>
  <c r="W118" i="1"/>
  <c r="U118" i="1"/>
  <c r="S118" i="1"/>
  <c r="G118" i="1" s="1"/>
  <c r="Q118" i="1"/>
  <c r="O118" i="1"/>
  <c r="M118" i="1"/>
  <c r="K118" i="1"/>
  <c r="F118" i="1" s="1"/>
  <c r="I118" i="1"/>
  <c r="E118" i="1"/>
  <c r="AA117" i="1"/>
  <c r="Y117" i="1"/>
  <c r="W117" i="1"/>
  <c r="U117" i="1"/>
  <c r="G117" i="1" s="1"/>
  <c r="S117" i="1"/>
  <c r="Q117" i="1"/>
  <c r="O117" i="1"/>
  <c r="M117" i="1"/>
  <c r="K117" i="1"/>
  <c r="I117" i="1"/>
  <c r="E117" i="1" s="1"/>
  <c r="F117" i="1"/>
  <c r="AA116" i="1"/>
  <c r="Y116" i="1"/>
  <c r="W116" i="1"/>
  <c r="U116" i="1"/>
  <c r="S116" i="1"/>
  <c r="Q116" i="1"/>
  <c r="O116" i="1"/>
  <c r="M116" i="1"/>
  <c r="K116" i="1"/>
  <c r="I116" i="1"/>
  <c r="F116" i="1" s="1"/>
  <c r="G116" i="1"/>
  <c r="AA115" i="1"/>
  <c r="Y115" i="1"/>
  <c r="W115" i="1"/>
  <c r="U115" i="1"/>
  <c r="S115" i="1"/>
  <c r="Q115" i="1"/>
  <c r="G115" i="1" s="1"/>
  <c r="O115" i="1"/>
  <c r="M115" i="1"/>
  <c r="K115" i="1"/>
  <c r="I115" i="1"/>
  <c r="F115" i="1" s="1"/>
  <c r="AA114" i="1"/>
  <c r="Y114" i="1"/>
  <c r="W114" i="1"/>
  <c r="U114" i="1"/>
  <c r="S114" i="1"/>
  <c r="G114" i="1" s="1"/>
  <c r="Q114" i="1"/>
  <c r="O114" i="1"/>
  <c r="M114" i="1"/>
  <c r="K114" i="1"/>
  <c r="F114" i="1" s="1"/>
  <c r="I114" i="1"/>
  <c r="E114" i="1"/>
  <c r="AA113" i="1"/>
  <c r="Y113" i="1"/>
  <c r="W113" i="1"/>
  <c r="U113" i="1"/>
  <c r="G113" i="1" s="1"/>
  <c r="S113" i="1"/>
  <c r="Q113" i="1"/>
  <c r="O113" i="1"/>
  <c r="M113" i="1"/>
  <c r="K113" i="1"/>
  <c r="I113" i="1"/>
  <c r="E113" i="1" s="1"/>
  <c r="F113" i="1"/>
  <c r="AA112" i="1"/>
  <c r="Y112" i="1"/>
  <c r="W112" i="1"/>
  <c r="U112" i="1"/>
  <c r="S112" i="1"/>
  <c r="Q112" i="1"/>
  <c r="O112" i="1"/>
  <c r="E112" i="1" s="1"/>
  <c r="M112" i="1"/>
  <c r="K112" i="1"/>
  <c r="I112" i="1"/>
  <c r="F112" i="1" s="1"/>
  <c r="G112" i="1"/>
  <c r="AA111" i="1"/>
  <c r="Y111" i="1"/>
  <c r="W111" i="1"/>
  <c r="U111" i="1"/>
  <c r="S111" i="1"/>
  <c r="Q111" i="1"/>
  <c r="G111" i="1" s="1"/>
  <c r="O111" i="1"/>
  <c r="M111" i="1"/>
  <c r="K111" i="1"/>
  <c r="I111" i="1"/>
  <c r="F111" i="1" s="1"/>
  <c r="AA110" i="1"/>
  <c r="Y110" i="1"/>
  <c r="W110" i="1"/>
  <c r="U110" i="1"/>
  <c r="S110" i="1"/>
  <c r="G110" i="1" s="1"/>
  <c r="Q110" i="1"/>
  <c r="O110" i="1"/>
  <c r="M110" i="1"/>
  <c r="K110" i="1"/>
  <c r="F110" i="1" s="1"/>
  <c r="I110" i="1"/>
  <c r="E110" i="1"/>
  <c r="AA109" i="1"/>
  <c r="Y109" i="1"/>
  <c r="W109" i="1"/>
  <c r="U109" i="1"/>
  <c r="S109" i="1"/>
  <c r="Q109" i="1"/>
  <c r="G109" i="1" s="1"/>
  <c r="O109" i="1"/>
  <c r="M109" i="1"/>
  <c r="K109" i="1"/>
  <c r="I109" i="1"/>
  <c r="E109" i="1" s="1"/>
  <c r="F109" i="1"/>
  <c r="AA108" i="1"/>
  <c r="Y108" i="1"/>
  <c r="W108" i="1"/>
  <c r="U108" i="1"/>
  <c r="S108" i="1"/>
  <c r="Q108" i="1"/>
  <c r="O108" i="1"/>
  <c r="E108" i="1" s="1"/>
  <c r="M108" i="1"/>
  <c r="K108" i="1"/>
  <c r="I108" i="1"/>
  <c r="F108" i="1" s="1"/>
  <c r="G108" i="1"/>
  <c r="AA107" i="1"/>
  <c r="Y107" i="1"/>
  <c r="W107" i="1"/>
  <c r="U107" i="1"/>
  <c r="S107" i="1"/>
  <c r="Q107" i="1"/>
  <c r="G107" i="1" s="1"/>
  <c r="O107" i="1"/>
  <c r="M107" i="1"/>
  <c r="K107" i="1"/>
  <c r="I107" i="1"/>
  <c r="F107" i="1" s="1"/>
  <c r="AA106" i="1"/>
  <c r="Y106" i="1"/>
  <c r="W106" i="1"/>
  <c r="U106" i="1"/>
  <c r="S106" i="1"/>
  <c r="G106" i="1" s="1"/>
  <c r="Q106" i="1"/>
  <c r="O106" i="1"/>
  <c r="M106" i="1"/>
  <c r="K106" i="1"/>
  <c r="I106" i="1"/>
  <c r="F106" i="1" s="1"/>
  <c r="E106" i="1"/>
  <c r="AA105" i="1"/>
  <c r="Y105" i="1"/>
  <c r="W105" i="1"/>
  <c r="U105" i="1"/>
  <c r="G105" i="1" s="1"/>
  <c r="S105" i="1"/>
  <c r="Q105" i="1"/>
  <c r="O105" i="1"/>
  <c r="M105" i="1"/>
  <c r="E105" i="1" s="1"/>
  <c r="K105" i="1"/>
  <c r="I105" i="1"/>
  <c r="F105" i="1"/>
  <c r="AA104" i="1"/>
  <c r="Y104" i="1"/>
  <c r="W104" i="1"/>
  <c r="U104" i="1"/>
  <c r="S104" i="1"/>
  <c r="Q104" i="1"/>
  <c r="O104" i="1"/>
  <c r="F104" i="1" s="1"/>
  <c r="M104" i="1"/>
  <c r="K104" i="1"/>
  <c r="I104" i="1"/>
  <c r="G104" i="1"/>
  <c r="AA103" i="1"/>
  <c r="Y103" i="1"/>
  <c r="W103" i="1"/>
  <c r="U103" i="1"/>
  <c r="S103" i="1"/>
  <c r="Q103" i="1"/>
  <c r="G103" i="1" s="1"/>
  <c r="O103" i="1"/>
  <c r="M103" i="1"/>
  <c r="K103" i="1"/>
  <c r="I103" i="1"/>
  <c r="F103" i="1" s="1"/>
  <c r="AA102" i="1"/>
  <c r="Y102" i="1"/>
  <c r="W102" i="1"/>
  <c r="U102" i="1"/>
  <c r="S102" i="1"/>
  <c r="Q102" i="1"/>
  <c r="G102" i="1" s="1"/>
  <c r="O102" i="1"/>
  <c r="M102" i="1"/>
  <c r="K102" i="1"/>
  <c r="I102" i="1"/>
  <c r="F102" i="1" s="1"/>
  <c r="E102" i="1"/>
  <c r="AA101" i="1"/>
  <c r="Y101" i="1"/>
  <c r="W101" i="1"/>
  <c r="U101" i="1"/>
  <c r="S101" i="1"/>
  <c r="G101" i="1" s="1"/>
  <c r="Q101" i="1"/>
  <c r="O101" i="1"/>
  <c r="M101" i="1"/>
  <c r="E101" i="1" s="1"/>
  <c r="K101" i="1"/>
  <c r="I101" i="1"/>
  <c r="F101" i="1"/>
  <c r="AA100" i="1"/>
  <c r="Y100" i="1"/>
  <c r="W100" i="1"/>
  <c r="U100" i="1"/>
  <c r="S100" i="1"/>
  <c r="Q100" i="1"/>
  <c r="O100" i="1"/>
  <c r="F100" i="1" s="1"/>
  <c r="M100" i="1"/>
  <c r="E100" i="1" s="1"/>
  <c r="K100" i="1"/>
  <c r="I100" i="1"/>
  <c r="G100" i="1"/>
  <c r="AA99" i="1"/>
  <c r="Y99" i="1"/>
  <c r="W99" i="1"/>
  <c r="U99" i="1"/>
  <c r="S99" i="1"/>
  <c r="Q99" i="1"/>
  <c r="G99" i="1" s="1"/>
  <c r="O99" i="1"/>
  <c r="M99" i="1"/>
  <c r="K99" i="1"/>
  <c r="I99" i="1"/>
  <c r="F99" i="1" s="1"/>
  <c r="AA98" i="1"/>
  <c r="Y98" i="1"/>
  <c r="W98" i="1"/>
  <c r="U98" i="1"/>
  <c r="S98" i="1"/>
  <c r="Q98" i="1"/>
  <c r="G98" i="1" s="1"/>
  <c r="O98" i="1"/>
  <c r="M98" i="1"/>
  <c r="K98" i="1"/>
  <c r="I98" i="1"/>
  <c r="F98" i="1" s="1"/>
  <c r="E98" i="1"/>
  <c r="AA97" i="1"/>
  <c r="Y97" i="1"/>
  <c r="W97" i="1"/>
  <c r="U97" i="1"/>
  <c r="S97" i="1"/>
  <c r="G97" i="1" s="1"/>
  <c r="Q97" i="1"/>
  <c r="O97" i="1"/>
  <c r="M97" i="1"/>
  <c r="E97" i="1" s="1"/>
  <c r="K97" i="1"/>
  <c r="I97" i="1"/>
  <c r="F97" i="1"/>
  <c r="AA96" i="1"/>
  <c r="Y96" i="1"/>
  <c r="W96" i="1"/>
  <c r="U96" i="1"/>
  <c r="S96" i="1"/>
  <c r="Q96" i="1"/>
  <c r="O96" i="1"/>
  <c r="F96" i="1" s="1"/>
  <c r="M96" i="1"/>
  <c r="K96" i="1"/>
  <c r="I96" i="1"/>
  <c r="G96" i="1"/>
  <c r="AA95" i="1"/>
  <c r="Y95" i="1"/>
  <c r="W95" i="1"/>
  <c r="U95" i="1"/>
  <c r="S95" i="1"/>
  <c r="Q95" i="1"/>
  <c r="G95" i="1" s="1"/>
  <c r="O95" i="1"/>
  <c r="M95" i="1"/>
  <c r="K95" i="1"/>
  <c r="I95" i="1"/>
  <c r="F95" i="1" s="1"/>
  <c r="AA94" i="1"/>
  <c r="Y94" i="1"/>
  <c r="W94" i="1"/>
  <c r="U94" i="1"/>
  <c r="S94" i="1"/>
  <c r="Q94" i="1"/>
  <c r="G94" i="1" s="1"/>
  <c r="O94" i="1"/>
  <c r="M94" i="1"/>
  <c r="K94" i="1"/>
  <c r="I94" i="1"/>
  <c r="F94" i="1" s="1"/>
  <c r="E94" i="1"/>
  <c r="AA93" i="1"/>
  <c r="Y93" i="1"/>
  <c r="W93" i="1"/>
  <c r="U93" i="1"/>
  <c r="S93" i="1"/>
  <c r="Q93" i="1"/>
  <c r="G93" i="1" s="1"/>
  <c r="O93" i="1"/>
  <c r="M93" i="1"/>
  <c r="E93" i="1" s="1"/>
  <c r="K93" i="1"/>
  <c r="I93" i="1"/>
  <c r="F93" i="1"/>
  <c r="AA92" i="1"/>
  <c r="Y92" i="1"/>
  <c r="W92" i="1"/>
  <c r="U92" i="1"/>
  <c r="S92" i="1"/>
  <c r="Q92" i="1"/>
  <c r="O92" i="1"/>
  <c r="F92" i="1" s="1"/>
  <c r="M92" i="1"/>
  <c r="E92" i="1" s="1"/>
  <c r="K92" i="1"/>
  <c r="I92" i="1"/>
  <c r="G92" i="1"/>
  <c r="AA91" i="1"/>
  <c r="Y91" i="1"/>
  <c r="W91" i="1"/>
  <c r="U91" i="1"/>
  <c r="S91" i="1"/>
  <c r="Q91" i="1"/>
  <c r="G91" i="1" s="1"/>
  <c r="O91" i="1"/>
  <c r="M91" i="1"/>
  <c r="K91" i="1"/>
  <c r="I91" i="1"/>
  <c r="F91" i="1" s="1"/>
  <c r="AA90" i="1"/>
  <c r="Y90" i="1"/>
  <c r="W90" i="1"/>
  <c r="U90" i="1"/>
  <c r="S90" i="1"/>
  <c r="Q90" i="1"/>
  <c r="G90" i="1" s="1"/>
  <c r="O90" i="1"/>
  <c r="M90" i="1"/>
  <c r="K90" i="1"/>
  <c r="I90" i="1"/>
  <c r="F90" i="1" s="1"/>
  <c r="E90" i="1"/>
  <c r="AA89" i="1"/>
  <c r="Y89" i="1"/>
  <c r="W89" i="1"/>
  <c r="U89" i="1"/>
  <c r="S89" i="1"/>
  <c r="Q89" i="1"/>
  <c r="O89" i="1"/>
  <c r="M89" i="1"/>
  <c r="E89" i="1" s="1"/>
  <c r="K89" i="1"/>
  <c r="I89" i="1"/>
  <c r="AA88" i="1"/>
  <c r="Y88" i="1"/>
  <c r="W88" i="1"/>
  <c r="U88" i="1"/>
  <c r="S88" i="1"/>
  <c r="Q88" i="1"/>
  <c r="O88" i="1"/>
  <c r="F88" i="1" s="1"/>
  <c r="M88" i="1"/>
  <c r="E88" i="1" s="1"/>
  <c r="K88" i="1"/>
  <c r="I88" i="1"/>
  <c r="G88" i="1"/>
  <c r="AA87" i="1"/>
  <c r="Y87" i="1"/>
  <c r="W87" i="1"/>
  <c r="U87" i="1"/>
  <c r="S87" i="1"/>
  <c r="Q87" i="1"/>
  <c r="G87" i="1" s="1"/>
  <c r="O87" i="1"/>
  <c r="M87" i="1"/>
  <c r="K87" i="1"/>
  <c r="I87" i="1"/>
  <c r="AA86" i="1"/>
  <c r="Y86" i="1"/>
  <c r="W86" i="1"/>
  <c r="U86" i="1"/>
  <c r="S86" i="1"/>
  <c r="Q86" i="1"/>
  <c r="O86" i="1"/>
  <c r="M86" i="1"/>
  <c r="K86" i="1"/>
  <c r="I86" i="1"/>
  <c r="F86" i="1" s="1"/>
  <c r="G86" i="1"/>
  <c r="AI85" i="1"/>
  <c r="AG85" i="1"/>
  <c r="AE85" i="1"/>
  <c r="AC85" i="1"/>
  <c r="AA85" i="1"/>
  <c r="Y85" i="1"/>
  <c r="W85" i="1"/>
  <c r="U85" i="1"/>
  <c r="S85" i="1"/>
  <c r="Q85" i="1"/>
  <c r="G85" i="1" s="1"/>
  <c r="O85" i="1"/>
  <c r="M85" i="1"/>
  <c r="K85" i="1"/>
  <c r="I85" i="1"/>
  <c r="E85" i="1" s="1"/>
  <c r="AI84" i="1"/>
  <c r="AG84" i="1"/>
  <c r="AE84" i="1"/>
  <c r="AC84" i="1"/>
  <c r="AA84" i="1"/>
  <c r="Y84" i="1"/>
  <c r="W84" i="1"/>
  <c r="U84" i="1"/>
  <c r="S84" i="1"/>
  <c r="Q84" i="1"/>
  <c r="G84" i="1" s="1"/>
  <c r="O84" i="1"/>
  <c r="M84" i="1"/>
  <c r="K84" i="1"/>
  <c r="F84" i="1" s="1"/>
  <c r="I84" i="1"/>
  <c r="E84" i="1"/>
  <c r="AI83" i="1"/>
  <c r="AG83" i="1"/>
  <c r="AE83" i="1"/>
  <c r="AC83" i="1"/>
  <c r="AA83" i="1"/>
  <c r="Y83" i="1"/>
  <c r="W83" i="1"/>
  <c r="U83" i="1"/>
  <c r="G83" i="1" s="1"/>
  <c r="S83" i="1"/>
  <c r="Q83" i="1"/>
  <c r="O83" i="1"/>
  <c r="M83" i="1"/>
  <c r="E83" i="1" s="1"/>
  <c r="K83" i="1"/>
  <c r="I83" i="1"/>
  <c r="F83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I82" i="1"/>
  <c r="F82" i="1" s="1"/>
  <c r="G82" i="1"/>
  <c r="AI81" i="1"/>
  <c r="AG81" i="1"/>
  <c r="AE81" i="1"/>
  <c r="AC81" i="1"/>
  <c r="AA81" i="1"/>
  <c r="Y81" i="1"/>
  <c r="W81" i="1"/>
  <c r="U81" i="1"/>
  <c r="S81" i="1"/>
  <c r="Q81" i="1"/>
  <c r="G81" i="1" s="1"/>
  <c r="O81" i="1"/>
  <c r="M81" i="1"/>
  <c r="K81" i="1"/>
  <c r="I81" i="1"/>
  <c r="E81" i="1" s="1"/>
  <c r="AI80" i="1"/>
  <c r="AG80" i="1"/>
  <c r="AE80" i="1"/>
  <c r="AC80" i="1"/>
  <c r="AA80" i="1"/>
  <c r="Y80" i="1"/>
  <c r="W80" i="1"/>
  <c r="U80" i="1"/>
  <c r="S80" i="1"/>
  <c r="Q80" i="1"/>
  <c r="G80" i="1" s="1"/>
  <c r="O80" i="1"/>
  <c r="M80" i="1"/>
  <c r="K80" i="1"/>
  <c r="F80" i="1" s="1"/>
  <c r="I80" i="1"/>
  <c r="E80" i="1"/>
  <c r="AI79" i="1"/>
  <c r="AG79" i="1"/>
  <c r="AE79" i="1"/>
  <c r="AC79" i="1"/>
  <c r="AA79" i="1"/>
  <c r="Y79" i="1"/>
  <c r="W79" i="1"/>
  <c r="U79" i="1"/>
  <c r="G79" i="1" s="1"/>
  <c r="S79" i="1"/>
  <c r="Q79" i="1"/>
  <c r="O79" i="1"/>
  <c r="M79" i="1"/>
  <c r="E79" i="1" s="1"/>
  <c r="K79" i="1"/>
  <c r="I79" i="1"/>
  <c r="F79" i="1"/>
  <c r="AI78" i="1"/>
  <c r="AG78" i="1"/>
  <c r="AE78" i="1"/>
  <c r="AC78" i="1"/>
  <c r="AA78" i="1"/>
  <c r="Y78" i="1"/>
  <c r="W78" i="1"/>
  <c r="U78" i="1"/>
  <c r="S78" i="1"/>
  <c r="Q78" i="1"/>
  <c r="O78" i="1"/>
  <c r="M78" i="1"/>
  <c r="K78" i="1"/>
  <c r="I78" i="1"/>
  <c r="F78" i="1" s="1"/>
  <c r="G78" i="1"/>
  <c r="AI77" i="1"/>
  <c r="AG77" i="1"/>
  <c r="AE77" i="1"/>
  <c r="AC77" i="1"/>
  <c r="AA77" i="1"/>
  <c r="Y77" i="1"/>
  <c r="W77" i="1"/>
  <c r="U77" i="1"/>
  <c r="S77" i="1"/>
  <c r="Q77" i="1"/>
  <c r="G77" i="1" s="1"/>
  <c r="O77" i="1"/>
  <c r="M77" i="1"/>
  <c r="K77" i="1"/>
  <c r="I77" i="1"/>
  <c r="E77" i="1" s="1"/>
  <c r="AI76" i="1"/>
  <c r="AG76" i="1"/>
  <c r="AE76" i="1"/>
  <c r="AC76" i="1"/>
  <c r="AA76" i="1"/>
  <c r="Y76" i="1"/>
  <c r="W76" i="1"/>
  <c r="U76" i="1"/>
  <c r="S76" i="1"/>
  <c r="Q76" i="1"/>
  <c r="G76" i="1" s="1"/>
  <c r="O76" i="1"/>
  <c r="M76" i="1"/>
  <c r="K76" i="1"/>
  <c r="F76" i="1" s="1"/>
  <c r="I76" i="1"/>
  <c r="E76" i="1"/>
  <c r="AI75" i="1"/>
  <c r="AG75" i="1"/>
  <c r="AE75" i="1"/>
  <c r="AC75" i="1"/>
  <c r="AA75" i="1"/>
  <c r="Y75" i="1"/>
  <c r="W75" i="1"/>
  <c r="U75" i="1"/>
  <c r="G75" i="1" s="1"/>
  <c r="S75" i="1"/>
  <c r="Q75" i="1"/>
  <c r="O75" i="1"/>
  <c r="M75" i="1"/>
  <c r="E75" i="1" s="1"/>
  <c r="K75" i="1"/>
  <c r="I75" i="1"/>
  <c r="F75" i="1"/>
  <c r="AI74" i="1"/>
  <c r="AG74" i="1"/>
  <c r="AE74" i="1"/>
  <c r="AC74" i="1"/>
  <c r="AA74" i="1"/>
  <c r="Y74" i="1"/>
  <c r="W74" i="1"/>
  <c r="U74" i="1"/>
  <c r="S74" i="1"/>
  <c r="Q74" i="1"/>
  <c r="O74" i="1"/>
  <c r="M74" i="1"/>
  <c r="K74" i="1"/>
  <c r="I74" i="1"/>
  <c r="F74" i="1" s="1"/>
  <c r="G74" i="1"/>
  <c r="AI73" i="1"/>
  <c r="AG73" i="1"/>
  <c r="AE73" i="1"/>
  <c r="AC73" i="1"/>
  <c r="AA73" i="1"/>
  <c r="Y73" i="1"/>
  <c r="W73" i="1"/>
  <c r="U73" i="1"/>
  <c r="S73" i="1"/>
  <c r="Q73" i="1"/>
  <c r="G73" i="1" s="1"/>
  <c r="O73" i="1"/>
  <c r="M73" i="1"/>
  <c r="K73" i="1"/>
  <c r="I73" i="1"/>
  <c r="E73" i="1" s="1"/>
  <c r="AI72" i="1"/>
  <c r="AG72" i="1"/>
  <c r="AE72" i="1"/>
  <c r="AC72" i="1"/>
  <c r="AA72" i="1"/>
  <c r="Y72" i="1"/>
  <c r="W72" i="1"/>
  <c r="U72" i="1"/>
  <c r="S72" i="1"/>
  <c r="Q72" i="1"/>
  <c r="G72" i="1" s="1"/>
  <c r="O72" i="1"/>
  <c r="M72" i="1"/>
  <c r="K72" i="1"/>
  <c r="F72" i="1" s="1"/>
  <c r="I72" i="1"/>
  <c r="E72" i="1"/>
  <c r="AI71" i="1"/>
  <c r="AG71" i="1"/>
  <c r="AE71" i="1"/>
  <c r="AC71" i="1"/>
  <c r="AA71" i="1"/>
  <c r="Y71" i="1"/>
  <c r="W71" i="1"/>
  <c r="U71" i="1"/>
  <c r="G71" i="1" s="1"/>
  <c r="S71" i="1"/>
  <c r="Q71" i="1"/>
  <c r="O71" i="1"/>
  <c r="M71" i="1"/>
  <c r="E71" i="1" s="1"/>
  <c r="K71" i="1"/>
  <c r="I71" i="1"/>
  <c r="F71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F70" i="1" s="1"/>
  <c r="G70" i="1"/>
  <c r="AI69" i="1"/>
  <c r="AG69" i="1"/>
  <c r="AE69" i="1"/>
  <c r="AC69" i="1"/>
  <c r="AA69" i="1"/>
  <c r="Y69" i="1"/>
  <c r="W69" i="1"/>
  <c r="U69" i="1"/>
  <c r="S69" i="1"/>
  <c r="Q69" i="1"/>
  <c r="G69" i="1" s="1"/>
  <c r="O69" i="1"/>
  <c r="M69" i="1"/>
  <c r="K69" i="1"/>
  <c r="I69" i="1"/>
  <c r="E69" i="1" s="1"/>
  <c r="AI68" i="1"/>
  <c r="AG68" i="1"/>
  <c r="AE68" i="1"/>
  <c r="AC68" i="1"/>
  <c r="AA68" i="1"/>
  <c r="Y68" i="1"/>
  <c r="W68" i="1"/>
  <c r="U68" i="1"/>
  <c r="S68" i="1"/>
  <c r="Q68" i="1"/>
  <c r="G68" i="1" s="1"/>
  <c r="O68" i="1"/>
  <c r="M68" i="1"/>
  <c r="K68" i="1"/>
  <c r="F68" i="1" s="1"/>
  <c r="I68" i="1"/>
  <c r="E68" i="1"/>
  <c r="AI67" i="1"/>
  <c r="AG67" i="1"/>
  <c r="AE67" i="1"/>
  <c r="AC67" i="1"/>
  <c r="AA67" i="1"/>
  <c r="Y67" i="1"/>
  <c r="W67" i="1"/>
  <c r="U67" i="1"/>
  <c r="G67" i="1" s="1"/>
  <c r="S67" i="1"/>
  <c r="Q67" i="1"/>
  <c r="O67" i="1"/>
  <c r="M67" i="1"/>
  <c r="E67" i="1" s="1"/>
  <c r="K67" i="1"/>
  <c r="I67" i="1"/>
  <c r="F67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F66" i="1" s="1"/>
  <c r="G66" i="1"/>
  <c r="AI65" i="1"/>
  <c r="AG65" i="1"/>
  <c r="AE65" i="1"/>
  <c r="AC65" i="1"/>
  <c r="AA65" i="1"/>
  <c r="Y65" i="1"/>
  <c r="W65" i="1"/>
  <c r="U65" i="1"/>
  <c r="S65" i="1"/>
  <c r="Q65" i="1"/>
  <c r="G65" i="1" s="1"/>
  <c r="O65" i="1"/>
  <c r="M65" i="1"/>
  <c r="K65" i="1"/>
  <c r="I65" i="1"/>
  <c r="E65" i="1" s="1"/>
  <c r="AI64" i="1"/>
  <c r="AG64" i="1"/>
  <c r="AE64" i="1"/>
  <c r="AC64" i="1"/>
  <c r="AA64" i="1"/>
  <c r="Y64" i="1"/>
  <c r="W64" i="1"/>
  <c r="U64" i="1"/>
  <c r="S64" i="1"/>
  <c r="Q64" i="1"/>
  <c r="G64" i="1" s="1"/>
  <c r="O64" i="1"/>
  <c r="M64" i="1"/>
  <c r="K64" i="1"/>
  <c r="F64" i="1" s="1"/>
  <c r="I64" i="1"/>
  <c r="E64" i="1"/>
  <c r="AI63" i="1"/>
  <c r="AG63" i="1"/>
  <c r="AE63" i="1"/>
  <c r="AC63" i="1"/>
  <c r="AA63" i="1"/>
  <c r="Y63" i="1"/>
  <c r="W63" i="1"/>
  <c r="U63" i="1"/>
  <c r="G63" i="1" s="1"/>
  <c r="S63" i="1"/>
  <c r="Q63" i="1"/>
  <c r="O63" i="1"/>
  <c r="M63" i="1"/>
  <c r="E63" i="1" s="1"/>
  <c r="K63" i="1"/>
  <c r="I63" i="1"/>
  <c r="F63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F62" i="1" s="1"/>
  <c r="G62" i="1"/>
  <c r="AI61" i="1"/>
  <c r="AG61" i="1"/>
  <c r="AE61" i="1"/>
  <c r="AC61" i="1"/>
  <c r="AA61" i="1"/>
  <c r="Y61" i="1"/>
  <c r="W61" i="1"/>
  <c r="U61" i="1"/>
  <c r="S61" i="1"/>
  <c r="Q61" i="1"/>
  <c r="G61" i="1" s="1"/>
  <c r="O61" i="1"/>
  <c r="M61" i="1"/>
  <c r="K61" i="1"/>
  <c r="I61" i="1"/>
  <c r="E61" i="1" s="1"/>
  <c r="AI60" i="1"/>
  <c r="AG60" i="1"/>
  <c r="AE60" i="1"/>
  <c r="AC60" i="1"/>
  <c r="AA60" i="1"/>
  <c r="Y60" i="1"/>
  <c r="W60" i="1"/>
  <c r="U60" i="1"/>
  <c r="S60" i="1"/>
  <c r="Q60" i="1"/>
  <c r="G60" i="1" s="1"/>
  <c r="O60" i="1"/>
  <c r="M60" i="1"/>
  <c r="K60" i="1"/>
  <c r="F60" i="1" s="1"/>
  <c r="I60" i="1"/>
  <c r="E60" i="1"/>
  <c r="AI59" i="1"/>
  <c r="AG59" i="1"/>
  <c r="AE59" i="1"/>
  <c r="AC59" i="1"/>
  <c r="AA59" i="1"/>
  <c r="Y59" i="1"/>
  <c r="W59" i="1"/>
  <c r="U59" i="1"/>
  <c r="G59" i="1" s="1"/>
  <c r="S59" i="1"/>
  <c r="Q59" i="1"/>
  <c r="O59" i="1"/>
  <c r="M59" i="1"/>
  <c r="E59" i="1" s="1"/>
  <c r="K59" i="1"/>
  <c r="I59" i="1"/>
  <c r="F59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F58" i="1" s="1"/>
  <c r="G58" i="1"/>
  <c r="AI57" i="1"/>
  <c r="AG57" i="1"/>
  <c r="AE57" i="1"/>
  <c r="AC57" i="1"/>
  <c r="AA57" i="1"/>
  <c r="Y57" i="1"/>
  <c r="W57" i="1"/>
  <c r="U57" i="1"/>
  <c r="S57" i="1"/>
  <c r="Q57" i="1"/>
  <c r="G57" i="1" s="1"/>
  <c r="O57" i="1"/>
  <c r="M57" i="1"/>
  <c r="K57" i="1"/>
  <c r="I57" i="1"/>
  <c r="E57" i="1" s="1"/>
  <c r="AI56" i="1"/>
  <c r="AG56" i="1"/>
  <c r="AE56" i="1"/>
  <c r="AC56" i="1"/>
  <c r="AA56" i="1"/>
  <c r="Y56" i="1"/>
  <c r="W56" i="1"/>
  <c r="U56" i="1"/>
  <c r="S56" i="1"/>
  <c r="Q56" i="1"/>
  <c r="G56" i="1" s="1"/>
  <c r="O56" i="1"/>
  <c r="M56" i="1"/>
  <c r="K56" i="1"/>
  <c r="F56" i="1" s="1"/>
  <c r="I56" i="1"/>
  <c r="E56" i="1"/>
  <c r="AI55" i="1"/>
  <c r="AG55" i="1"/>
  <c r="AE55" i="1"/>
  <c r="AC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I54" i="1"/>
  <c r="AG54" i="1"/>
  <c r="AE54" i="1"/>
  <c r="AC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I53" i="1"/>
  <c r="AG53" i="1"/>
  <c r="AE53" i="1"/>
  <c r="AC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I52" i="1"/>
  <c r="AG52" i="1"/>
  <c r="AE52" i="1"/>
  <c r="AC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I51" i="1"/>
  <c r="AG51" i="1"/>
  <c r="AE51" i="1"/>
  <c r="AC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I50" i="1"/>
  <c r="AG50" i="1"/>
  <c r="AE50" i="1"/>
  <c r="AC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I49" i="1"/>
  <c r="AG49" i="1"/>
  <c r="AE49" i="1"/>
  <c r="AC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I48" i="1"/>
  <c r="AG48" i="1"/>
  <c r="AE48" i="1"/>
  <c r="AC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I47" i="1"/>
  <c r="AG47" i="1"/>
  <c r="AE47" i="1"/>
  <c r="AC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I46" i="1"/>
  <c r="AG46" i="1"/>
  <c r="AE46" i="1"/>
  <c r="AC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I45" i="1"/>
  <c r="AG45" i="1"/>
  <c r="AE45" i="1"/>
  <c r="AC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I44" i="1"/>
  <c r="AG44" i="1"/>
  <c r="AE44" i="1"/>
  <c r="AC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I43" i="1"/>
  <c r="AG43" i="1"/>
  <c r="AE43" i="1"/>
  <c r="AC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I42" i="1"/>
  <c r="AG42" i="1"/>
  <c r="AE42" i="1"/>
  <c r="AC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I41" i="1"/>
  <c r="AG41" i="1"/>
  <c r="AE41" i="1"/>
  <c r="AC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I40" i="1"/>
  <c r="AG40" i="1"/>
  <c r="AE40" i="1"/>
  <c r="AC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I39" i="1"/>
  <c r="AG39" i="1"/>
  <c r="AE39" i="1"/>
  <c r="AC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I38" i="1"/>
  <c r="AG38" i="1"/>
  <c r="AE38" i="1"/>
  <c r="AC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I37" i="1"/>
  <c r="AG37" i="1"/>
  <c r="AE37" i="1"/>
  <c r="AC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I36" i="1"/>
  <c r="AG36" i="1"/>
  <c r="AE36" i="1"/>
  <c r="AC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I35" i="1"/>
  <c r="AG35" i="1"/>
  <c r="AE35" i="1"/>
  <c r="AC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I34" i="1"/>
  <c r="AG34" i="1"/>
  <c r="AE34" i="1"/>
  <c r="AC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I33" i="1"/>
  <c r="AG33" i="1"/>
  <c r="AE33" i="1"/>
  <c r="AC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I32" i="1"/>
  <c r="AG32" i="1"/>
  <c r="AE32" i="1"/>
  <c r="AC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I31" i="1"/>
  <c r="AG31" i="1"/>
  <c r="AE31" i="1"/>
  <c r="AC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I30" i="1"/>
  <c r="AG30" i="1"/>
  <c r="AE30" i="1"/>
  <c r="AC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I29" i="1"/>
  <c r="AG29" i="1"/>
  <c r="AE29" i="1"/>
  <c r="AC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I28" i="1"/>
  <c r="AG28" i="1"/>
  <c r="AE28" i="1"/>
  <c r="AC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I26" i="1"/>
  <c r="AG26" i="1"/>
  <c r="AE26" i="1"/>
  <c r="AC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I25" i="1"/>
  <c r="AG25" i="1"/>
  <c r="AE25" i="1"/>
  <c r="AC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I24" i="1"/>
  <c r="AG24" i="1"/>
  <c r="AE24" i="1"/>
  <c r="AC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I23" i="1"/>
  <c r="AG23" i="1"/>
  <c r="AE23" i="1"/>
  <c r="AC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I22" i="1"/>
  <c r="AG22" i="1"/>
  <c r="AE22" i="1"/>
  <c r="AC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I21" i="1"/>
  <c r="AG21" i="1"/>
  <c r="AE21" i="1"/>
  <c r="AC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I20" i="1"/>
  <c r="AG20" i="1"/>
  <c r="AE20" i="1"/>
  <c r="AC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I19" i="1"/>
  <c r="AG19" i="1"/>
  <c r="AE19" i="1"/>
  <c r="AC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I18" i="1"/>
  <c r="AG18" i="1"/>
  <c r="AE18" i="1"/>
  <c r="AC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I17" i="1"/>
  <c r="AG17" i="1"/>
  <c r="AE17" i="1"/>
  <c r="AC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I16" i="1"/>
  <c r="AG16" i="1"/>
  <c r="AE16" i="1"/>
  <c r="AC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I15" i="1"/>
  <c r="AG15" i="1"/>
  <c r="AE15" i="1"/>
  <c r="AC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I14" i="1"/>
  <c r="AG14" i="1"/>
  <c r="AE14" i="1"/>
  <c r="AC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I13" i="1"/>
  <c r="AG13" i="1"/>
  <c r="AE13" i="1"/>
  <c r="AC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I12" i="1"/>
  <c r="AG12" i="1"/>
  <c r="AE12" i="1"/>
  <c r="AC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I11" i="1"/>
  <c r="AG11" i="1"/>
  <c r="AE11" i="1"/>
  <c r="AC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I10" i="1"/>
  <c r="AG10" i="1"/>
  <c r="AE10" i="1"/>
  <c r="AC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I9" i="1"/>
  <c r="AG9" i="1"/>
  <c r="AE9" i="1"/>
  <c r="AC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AI8" i="1"/>
  <c r="AG8" i="1"/>
  <c r="AE8" i="1"/>
  <c r="AC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I7" i="1"/>
  <c r="AG7" i="1"/>
  <c r="AE7" i="1"/>
  <c r="AC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H5" i="1"/>
  <c r="AF5" i="1"/>
  <c r="AD5" i="1"/>
  <c r="AB5" i="1"/>
  <c r="Z5" i="1"/>
  <c r="X5" i="1"/>
  <c r="V5" i="1"/>
  <c r="T5" i="1"/>
  <c r="R5" i="1"/>
  <c r="P5" i="1"/>
  <c r="N5" i="1"/>
  <c r="L5" i="1"/>
  <c r="J5" i="1"/>
  <c r="H5" i="1"/>
  <c r="A1" i="1"/>
  <c r="F57" i="1" l="1"/>
  <c r="E58" i="1"/>
  <c r="F61" i="1"/>
  <c r="E62" i="1"/>
  <c r="F65" i="1"/>
  <c r="E66" i="1"/>
  <c r="F69" i="1"/>
  <c r="E70" i="1"/>
  <c r="F73" i="1"/>
  <c r="E74" i="1"/>
  <c r="F77" i="1"/>
  <c r="E78" i="1"/>
  <c r="F81" i="1"/>
  <c r="E82" i="1"/>
  <c r="F85" i="1"/>
  <c r="E86" i="1"/>
  <c r="G89" i="1"/>
  <c r="F87" i="1"/>
  <c r="E87" i="1"/>
  <c r="F89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96" i="1"/>
  <c r="E104" i="1"/>
  <c r="E116" i="1"/>
  <c r="E120" i="1"/>
  <c r="E124" i="1"/>
  <c r="E128" i="1"/>
  <c r="E136" i="1"/>
  <c r="E140" i="1"/>
  <c r="E144" i="1"/>
  <c r="E148" i="1"/>
  <c r="E152" i="1"/>
  <c r="E156" i="1"/>
  <c r="E160" i="1"/>
  <c r="E164" i="1"/>
  <c r="E168" i="1"/>
  <c r="E184" i="1"/>
  <c r="E188" i="1"/>
  <c r="E192" i="1"/>
  <c r="E196" i="1"/>
</calcChain>
</file>

<file path=xl/sharedStrings.xml><?xml version="1.0" encoding="utf-8"?>
<sst xmlns="http://schemas.openxmlformats.org/spreadsheetml/2006/main" count="117" uniqueCount="35">
  <si>
    <t>No</t>
  </si>
  <si>
    <t>Name</t>
  </si>
  <si>
    <t>Club</t>
  </si>
  <si>
    <t>Horse Name</t>
  </si>
  <si>
    <t>Total Points</t>
  </si>
  <si>
    <t>Total
Formal</t>
  </si>
  <si>
    <t>Total
Sporting</t>
  </si>
  <si>
    <t>Class Name</t>
  </si>
  <si>
    <t>Age on
Day</t>
  </si>
  <si>
    <t>Pts</t>
  </si>
  <si>
    <t>Plc</t>
  </si>
  <si>
    <t>Bowie Ehlers</t>
  </si>
  <si>
    <t>Beaudesert</t>
  </si>
  <si>
    <t>DUSTY</t>
  </si>
  <si>
    <t xml:space="preserve">Leadline/Assisted </t>
  </si>
  <si>
    <t>Naia Mckeagg</t>
  </si>
  <si>
    <t>Rathdowney</t>
  </si>
  <si>
    <t>Ebony Rohan</t>
  </si>
  <si>
    <t>FOLEY</t>
  </si>
  <si>
    <t>Chelsea Rohan</t>
  </si>
  <si>
    <t>SIMPSON</t>
  </si>
  <si>
    <t>Garrett Gooley</t>
  </si>
  <si>
    <t>DOZER</t>
  </si>
  <si>
    <t>NC</t>
  </si>
  <si>
    <t xml:space="preserve">Walk/Trot Group- U 26 </t>
  </si>
  <si>
    <t>8 yrs &amp; U unassisted</t>
  </si>
  <si>
    <t>10 years</t>
  </si>
  <si>
    <t>9 years</t>
  </si>
  <si>
    <t>11 years</t>
  </si>
  <si>
    <t>12 years</t>
  </si>
  <si>
    <t>13 &amp; 14 years</t>
  </si>
  <si>
    <t>15 &amp; 16 years</t>
  </si>
  <si>
    <t>17 &amp; U26 years</t>
  </si>
  <si>
    <t>Seniors</t>
  </si>
  <si>
    <t>Total Points - All Clubs - All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</si>
</sst>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trike/>
      <sz val="10"/>
      <name val="Arial"/>
      <family val="2"/>
    </font>
    <font>
      <strike/>
      <sz val="12"/>
      <name val="Times New Roman"/>
      <family val="1"/>
    </font>
    <font>
      <strike/>
      <sz val="8"/>
      <name val="Times New Roman"/>
      <family val="1"/>
    </font>
    <font>
      <b/>
      <strike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n\Dropbox\beaudesert%20gymkhana%202023.xls" TargetMode="External"/><Relationship Id="rId1" Type="http://schemas.openxmlformats.org/officeDocument/2006/relationships/externalLinkPath" Target="/Users/marion/Dropbox/beaudesert%20gymkhan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tup"/>
      <sheetName val="Led_Assisted Any Age"/>
      <sheetName val="Walk_Trot U 26 Only"/>
      <sheetName val="8yrs &amp; Under "/>
      <sheetName val="9 &amp; 10years"/>
      <sheetName val="10 years"/>
      <sheetName val="11 years"/>
      <sheetName val="12 YEARS"/>
      <sheetName val="13 &amp; 14 years "/>
      <sheetName val="14 YEARS"/>
      <sheetName val="15 - U 26 years"/>
      <sheetName val="17 to under 26"/>
      <sheetName val="Seniors"/>
      <sheetName val="Sheet7"/>
      <sheetName val="Data Collate"/>
      <sheetName val="TOTAL POINTS"/>
      <sheetName val="Top Beau Girl-Boy"/>
      <sheetName val="Club Totals"/>
      <sheetName val="Top Points"/>
    </sheetNames>
    <sheetDataSet>
      <sheetData sheetId="0">
        <row r="6">
          <cell r="B6">
            <v>5</v>
          </cell>
        </row>
        <row r="7">
          <cell r="B7" t="str">
            <v>Beaudesert and Rathdowney and District Pony Club Official Gymkhana 2023</v>
          </cell>
        </row>
        <row r="9">
          <cell r="B9" t="str">
            <v>Natural Presentation</v>
          </cell>
        </row>
        <row r="10">
          <cell r="B10" t="str">
            <v>Rider</v>
          </cell>
        </row>
        <row r="11">
          <cell r="B11" t="str">
            <v>Hack</v>
          </cell>
        </row>
        <row r="12">
          <cell r="B12" t="str">
            <v>Showjumping AM3</v>
          </cell>
        </row>
        <row r="13">
          <cell r="B13" t="str">
            <v>Bondfield Bounce</v>
          </cell>
        </row>
        <row r="14">
          <cell r="B14" t="str">
            <v>Barrels</v>
          </cell>
        </row>
        <row r="15">
          <cell r="B15" t="str">
            <v>Maroochy Bend</v>
          </cell>
        </row>
        <row r="16">
          <cell r="B16" t="str">
            <v>Drum &amp; Peg</v>
          </cell>
        </row>
        <row r="17">
          <cell r="B17" t="str">
            <v>Running Tee</v>
          </cell>
        </row>
        <row r="18">
          <cell r="B18" t="str">
            <v>Scudda Ho</v>
          </cell>
        </row>
      </sheetData>
      <sheetData sheetId="1">
        <row r="7">
          <cell r="E7">
            <v>5</v>
          </cell>
          <cell r="F7">
            <v>0</v>
          </cell>
          <cell r="G7">
            <v>5</v>
          </cell>
          <cell r="I7">
            <v>0</v>
          </cell>
          <cell r="K7">
            <v>0</v>
          </cell>
          <cell r="M7">
            <v>0</v>
          </cell>
          <cell r="O7">
            <v>0</v>
          </cell>
          <cell r="Q7">
            <v>0</v>
          </cell>
          <cell r="S7">
            <v>0</v>
          </cell>
          <cell r="T7">
            <v>4</v>
          </cell>
          <cell r="U7">
            <v>2</v>
          </cell>
          <cell r="V7">
            <v>3</v>
          </cell>
          <cell r="W7">
            <v>3</v>
          </cell>
          <cell r="Y7">
            <v>0</v>
          </cell>
          <cell r="AA7">
            <v>0</v>
          </cell>
        </row>
        <row r="8">
          <cell r="E8">
            <v>8</v>
          </cell>
          <cell r="F8">
            <v>0</v>
          </cell>
          <cell r="G8">
            <v>8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S8">
            <v>0</v>
          </cell>
          <cell r="T8">
            <v>2</v>
          </cell>
          <cell r="U8">
            <v>4</v>
          </cell>
          <cell r="V8">
            <v>2</v>
          </cell>
          <cell r="W8">
            <v>4</v>
          </cell>
          <cell r="Y8">
            <v>0</v>
          </cell>
          <cell r="AA8">
            <v>0</v>
          </cell>
        </row>
        <row r="9">
          <cell r="E9">
            <v>3</v>
          </cell>
          <cell r="F9">
            <v>0</v>
          </cell>
          <cell r="G9">
            <v>3</v>
          </cell>
          <cell r="I9">
            <v>0</v>
          </cell>
          <cell r="K9">
            <v>0</v>
          </cell>
          <cell r="M9">
            <v>0</v>
          </cell>
          <cell r="O9">
            <v>0</v>
          </cell>
          <cell r="Q9">
            <v>0</v>
          </cell>
          <cell r="S9">
            <v>0</v>
          </cell>
          <cell r="T9">
            <v>5</v>
          </cell>
          <cell r="U9">
            <v>1</v>
          </cell>
          <cell r="V9">
            <v>4</v>
          </cell>
          <cell r="W9">
            <v>2</v>
          </cell>
          <cell r="Y9">
            <v>0</v>
          </cell>
          <cell r="AA9">
            <v>0</v>
          </cell>
        </row>
        <row r="10">
          <cell r="E10">
            <v>4</v>
          </cell>
          <cell r="F10">
            <v>0</v>
          </cell>
          <cell r="G10">
            <v>4</v>
          </cell>
          <cell r="I10">
            <v>0</v>
          </cell>
          <cell r="K10">
            <v>0</v>
          </cell>
          <cell r="M10">
            <v>0</v>
          </cell>
          <cell r="O10">
            <v>0</v>
          </cell>
          <cell r="Q10">
            <v>0</v>
          </cell>
          <cell r="S10">
            <v>0</v>
          </cell>
          <cell r="T10">
            <v>3</v>
          </cell>
          <cell r="U10">
            <v>3</v>
          </cell>
          <cell r="V10">
            <v>5</v>
          </cell>
          <cell r="W10">
            <v>1</v>
          </cell>
          <cell r="Y10">
            <v>0</v>
          </cell>
          <cell r="AA10">
            <v>0</v>
          </cell>
        </row>
        <row r="11">
          <cell r="E11">
            <v>10</v>
          </cell>
          <cell r="F11">
            <v>0</v>
          </cell>
          <cell r="G11">
            <v>10</v>
          </cell>
          <cell r="I11">
            <v>0</v>
          </cell>
          <cell r="K11">
            <v>0</v>
          </cell>
          <cell r="M11">
            <v>0</v>
          </cell>
          <cell r="O11">
            <v>0</v>
          </cell>
          <cell r="Q11">
            <v>0</v>
          </cell>
          <cell r="S11">
            <v>0</v>
          </cell>
          <cell r="T11">
            <v>1</v>
          </cell>
          <cell r="U11">
            <v>5</v>
          </cell>
          <cell r="V11">
            <v>1</v>
          </cell>
          <cell r="W11">
            <v>5</v>
          </cell>
          <cell r="Y11">
            <v>0</v>
          </cell>
          <cell r="AA11">
            <v>0</v>
          </cell>
        </row>
      </sheetData>
      <sheetData sheetId="2">
        <row r="7">
          <cell r="A7">
            <v>7</v>
          </cell>
          <cell r="B7" t="str">
            <v>Lara Mills</v>
          </cell>
          <cell r="C7" t="str">
            <v xml:space="preserve">Beaudesert </v>
          </cell>
          <cell r="D7" t="str">
            <v>STAR</v>
          </cell>
          <cell r="E7">
            <v>45</v>
          </cell>
          <cell r="F7">
            <v>18</v>
          </cell>
          <cell r="G7">
            <v>27</v>
          </cell>
          <cell r="H7">
            <v>2</v>
          </cell>
          <cell r="I7">
            <v>4</v>
          </cell>
          <cell r="J7">
            <v>1</v>
          </cell>
          <cell r="K7">
            <v>5</v>
          </cell>
          <cell r="L7">
            <v>1</v>
          </cell>
          <cell r="M7">
            <v>5</v>
          </cell>
          <cell r="N7">
            <v>2</v>
          </cell>
          <cell r="O7">
            <v>4</v>
          </cell>
          <cell r="P7">
            <v>1</v>
          </cell>
          <cell r="Q7">
            <v>5</v>
          </cell>
          <cell r="R7">
            <v>2</v>
          </cell>
          <cell r="S7">
            <v>4</v>
          </cell>
          <cell r="T7">
            <v>2</v>
          </cell>
          <cell r="U7">
            <v>4</v>
          </cell>
          <cell r="V7">
            <v>1</v>
          </cell>
          <cell r="W7">
            <v>5</v>
          </cell>
          <cell r="X7">
            <v>2</v>
          </cell>
          <cell r="Y7">
            <v>4</v>
          </cell>
          <cell r="Z7">
            <v>1</v>
          </cell>
          <cell r="AA7">
            <v>5</v>
          </cell>
        </row>
        <row r="8">
          <cell r="A8">
            <v>9</v>
          </cell>
          <cell r="B8" t="str">
            <v>Anna Flanagan</v>
          </cell>
          <cell r="C8" t="str">
            <v>Laidley</v>
          </cell>
          <cell r="D8" t="str">
            <v>BARBIE</v>
          </cell>
          <cell r="E8">
            <v>45</v>
          </cell>
          <cell r="F8">
            <v>18</v>
          </cell>
          <cell r="G8">
            <v>27</v>
          </cell>
          <cell r="H8">
            <v>1</v>
          </cell>
          <cell r="I8">
            <v>5</v>
          </cell>
          <cell r="J8">
            <v>2</v>
          </cell>
          <cell r="K8">
            <v>4</v>
          </cell>
          <cell r="L8">
            <v>2</v>
          </cell>
          <cell r="M8">
            <v>4</v>
          </cell>
          <cell r="N8">
            <v>1</v>
          </cell>
          <cell r="O8">
            <v>5</v>
          </cell>
          <cell r="P8">
            <v>2</v>
          </cell>
          <cell r="Q8">
            <v>4</v>
          </cell>
          <cell r="R8">
            <v>1</v>
          </cell>
          <cell r="S8">
            <v>5</v>
          </cell>
          <cell r="T8">
            <v>1</v>
          </cell>
          <cell r="U8">
            <v>5</v>
          </cell>
          <cell r="V8">
            <v>2</v>
          </cell>
          <cell r="W8">
            <v>4</v>
          </cell>
          <cell r="X8">
            <v>1</v>
          </cell>
          <cell r="Y8">
            <v>5</v>
          </cell>
          <cell r="Z8">
            <v>2</v>
          </cell>
          <cell r="AA8">
            <v>4</v>
          </cell>
        </row>
      </sheetData>
      <sheetData sheetId="3">
        <row r="7">
          <cell r="A7">
            <v>11</v>
          </cell>
          <cell r="B7" t="str">
            <v>Amelia Moulynox</v>
          </cell>
          <cell r="C7" t="str">
            <v>Jimboomba</v>
          </cell>
          <cell r="D7" t="str">
            <v>AMARANDA MAGGIE MAY</v>
          </cell>
          <cell r="E7">
            <v>45</v>
          </cell>
          <cell r="F7">
            <v>17</v>
          </cell>
          <cell r="G7">
            <v>28</v>
          </cell>
          <cell r="H7">
            <v>3</v>
          </cell>
          <cell r="I7">
            <v>3</v>
          </cell>
          <cell r="J7">
            <v>1</v>
          </cell>
          <cell r="K7">
            <v>5</v>
          </cell>
          <cell r="L7">
            <v>2</v>
          </cell>
          <cell r="M7">
            <v>4</v>
          </cell>
          <cell r="N7">
            <v>1</v>
          </cell>
          <cell r="O7">
            <v>5</v>
          </cell>
          <cell r="P7">
            <v>1</v>
          </cell>
          <cell r="Q7">
            <v>5</v>
          </cell>
          <cell r="R7">
            <v>2</v>
          </cell>
          <cell r="S7">
            <v>4</v>
          </cell>
          <cell r="T7">
            <v>1</v>
          </cell>
          <cell r="U7">
            <v>5</v>
          </cell>
          <cell r="V7">
            <v>1</v>
          </cell>
          <cell r="W7">
            <v>5</v>
          </cell>
          <cell r="X7">
            <v>1</v>
          </cell>
          <cell r="Y7">
            <v>5</v>
          </cell>
          <cell r="Z7">
            <v>2</v>
          </cell>
          <cell r="AA7">
            <v>4</v>
          </cell>
        </row>
        <row r="8">
          <cell r="A8">
            <v>12</v>
          </cell>
          <cell r="B8" t="str">
            <v>Hannah Manttan</v>
          </cell>
          <cell r="C8" t="str">
            <v xml:space="preserve">Cedar creek </v>
          </cell>
          <cell r="D8" t="str">
            <v>LUCY LOU MANTTAN</v>
          </cell>
          <cell r="E8">
            <v>38</v>
          </cell>
          <cell r="F8">
            <v>17</v>
          </cell>
          <cell r="G8">
            <v>21</v>
          </cell>
          <cell r="H8">
            <v>2</v>
          </cell>
          <cell r="I8">
            <v>4</v>
          </cell>
          <cell r="J8">
            <v>2</v>
          </cell>
          <cell r="K8">
            <v>4</v>
          </cell>
          <cell r="L8">
            <v>1</v>
          </cell>
          <cell r="M8">
            <v>5</v>
          </cell>
          <cell r="N8">
            <v>2</v>
          </cell>
          <cell r="O8">
            <v>4</v>
          </cell>
          <cell r="P8">
            <v>2</v>
          </cell>
          <cell r="Q8">
            <v>4</v>
          </cell>
          <cell r="R8">
            <v>1</v>
          </cell>
          <cell r="S8">
            <v>5</v>
          </cell>
          <cell r="T8">
            <v>2</v>
          </cell>
          <cell r="U8">
            <v>4</v>
          </cell>
          <cell r="V8">
            <v>3</v>
          </cell>
          <cell r="W8">
            <v>3</v>
          </cell>
          <cell r="Y8">
            <v>0</v>
          </cell>
          <cell r="Z8">
            <v>1</v>
          </cell>
          <cell r="AA8">
            <v>5</v>
          </cell>
        </row>
        <row r="9">
          <cell r="A9">
            <v>13</v>
          </cell>
          <cell r="B9" t="str">
            <v>Addison Rides</v>
          </cell>
          <cell r="C9" t="str">
            <v xml:space="preserve">Cedar creek </v>
          </cell>
          <cell r="D9" t="str">
            <v>THOR</v>
          </cell>
          <cell r="E9">
            <v>31</v>
          </cell>
          <cell r="F9">
            <v>14</v>
          </cell>
          <cell r="G9">
            <v>17</v>
          </cell>
          <cell r="H9">
            <v>1</v>
          </cell>
          <cell r="I9">
            <v>5</v>
          </cell>
          <cell r="J9">
            <v>3</v>
          </cell>
          <cell r="K9">
            <v>3</v>
          </cell>
          <cell r="L9">
            <v>3</v>
          </cell>
          <cell r="M9">
            <v>3</v>
          </cell>
          <cell r="N9">
            <v>3</v>
          </cell>
          <cell r="O9">
            <v>3</v>
          </cell>
          <cell r="P9">
            <v>3</v>
          </cell>
          <cell r="Q9">
            <v>3</v>
          </cell>
          <cell r="S9">
            <v>0</v>
          </cell>
          <cell r="T9">
            <v>3</v>
          </cell>
          <cell r="U9">
            <v>3</v>
          </cell>
          <cell r="V9">
            <v>2</v>
          </cell>
          <cell r="W9">
            <v>4</v>
          </cell>
          <cell r="X9">
            <v>2</v>
          </cell>
          <cell r="Y9">
            <v>4</v>
          </cell>
          <cell r="Z9">
            <v>3</v>
          </cell>
          <cell r="AA9">
            <v>3</v>
          </cell>
        </row>
      </sheetData>
      <sheetData sheetId="4">
        <row r="7">
          <cell r="A7">
            <v>15</v>
          </cell>
          <cell r="B7" t="str">
            <v>Felicity Kennedy</v>
          </cell>
          <cell r="C7" t="str">
            <v>Rathdowney</v>
          </cell>
          <cell r="D7" t="str">
            <v>MEITHRIN THE DREAMWEAVER</v>
          </cell>
          <cell r="E7">
            <v>48</v>
          </cell>
          <cell r="F7">
            <v>20</v>
          </cell>
          <cell r="G7">
            <v>28</v>
          </cell>
          <cell r="H7">
            <v>1</v>
          </cell>
          <cell r="I7">
            <v>5</v>
          </cell>
          <cell r="J7">
            <v>1</v>
          </cell>
          <cell r="K7">
            <v>5</v>
          </cell>
          <cell r="L7">
            <v>1</v>
          </cell>
          <cell r="M7">
            <v>5</v>
          </cell>
          <cell r="N7">
            <v>1</v>
          </cell>
          <cell r="O7">
            <v>5</v>
          </cell>
          <cell r="P7">
            <v>1</v>
          </cell>
          <cell r="Q7">
            <v>5</v>
          </cell>
          <cell r="R7">
            <v>1</v>
          </cell>
          <cell r="S7">
            <v>5</v>
          </cell>
          <cell r="T7">
            <v>2</v>
          </cell>
          <cell r="U7">
            <v>4</v>
          </cell>
          <cell r="V7">
            <v>2</v>
          </cell>
          <cell r="W7">
            <v>4</v>
          </cell>
          <cell r="X7">
            <v>1</v>
          </cell>
          <cell r="Y7">
            <v>5</v>
          </cell>
          <cell r="Z7">
            <v>1</v>
          </cell>
          <cell r="AA7">
            <v>5</v>
          </cell>
        </row>
        <row r="8">
          <cell r="A8">
            <v>16</v>
          </cell>
          <cell r="B8" t="str">
            <v>Katie Diamond</v>
          </cell>
          <cell r="C8" t="str">
            <v xml:space="preserve">Oxenford </v>
          </cell>
          <cell r="D8" t="str">
            <v>LOUIE</v>
          </cell>
          <cell r="E8">
            <v>36</v>
          </cell>
          <cell r="F8">
            <v>14</v>
          </cell>
          <cell r="G8">
            <v>22</v>
          </cell>
          <cell r="H8">
            <v>2</v>
          </cell>
          <cell r="I8">
            <v>4</v>
          </cell>
          <cell r="J8">
            <v>3</v>
          </cell>
          <cell r="K8">
            <v>3</v>
          </cell>
          <cell r="L8">
            <v>3</v>
          </cell>
          <cell r="M8">
            <v>3</v>
          </cell>
          <cell r="N8">
            <v>2</v>
          </cell>
          <cell r="O8">
            <v>4</v>
          </cell>
          <cell r="Q8">
            <v>0</v>
          </cell>
          <cell r="R8">
            <v>2</v>
          </cell>
          <cell r="S8">
            <v>4</v>
          </cell>
          <cell r="T8">
            <v>1</v>
          </cell>
          <cell r="U8">
            <v>5</v>
          </cell>
          <cell r="V8">
            <v>1</v>
          </cell>
          <cell r="W8">
            <v>5</v>
          </cell>
          <cell r="X8">
            <v>2</v>
          </cell>
          <cell r="Y8">
            <v>4</v>
          </cell>
          <cell r="Z8">
            <v>2</v>
          </cell>
          <cell r="AA8">
            <v>4</v>
          </cell>
        </row>
        <row r="9">
          <cell r="A9">
            <v>14</v>
          </cell>
          <cell r="B9" t="str">
            <v>Grace Mills</v>
          </cell>
          <cell r="C9" t="str">
            <v xml:space="preserve">Beaudesert </v>
          </cell>
          <cell r="D9" t="str">
            <v>JEFFERY</v>
          </cell>
          <cell r="E9">
            <v>30</v>
          </cell>
          <cell r="F9">
            <v>11</v>
          </cell>
          <cell r="G9">
            <v>19</v>
          </cell>
          <cell r="H9">
            <v>3</v>
          </cell>
          <cell r="I9">
            <v>3</v>
          </cell>
          <cell r="J9">
            <v>2</v>
          </cell>
          <cell r="K9">
            <v>4</v>
          </cell>
          <cell r="L9">
            <v>2</v>
          </cell>
          <cell r="M9">
            <v>4</v>
          </cell>
          <cell r="O9">
            <v>0</v>
          </cell>
          <cell r="P9">
            <v>2</v>
          </cell>
          <cell r="Q9">
            <v>4</v>
          </cell>
          <cell r="R9">
            <v>3</v>
          </cell>
          <cell r="S9">
            <v>3</v>
          </cell>
          <cell r="T9">
            <v>3</v>
          </cell>
          <cell r="U9">
            <v>3</v>
          </cell>
          <cell r="V9">
            <v>3</v>
          </cell>
          <cell r="W9">
            <v>3</v>
          </cell>
          <cell r="X9">
            <v>3</v>
          </cell>
          <cell r="Y9">
            <v>3</v>
          </cell>
          <cell r="Z9">
            <v>3</v>
          </cell>
          <cell r="AA9">
            <v>3</v>
          </cell>
        </row>
      </sheetData>
      <sheetData sheetId="5"/>
      <sheetData sheetId="6">
        <row r="7">
          <cell r="A7">
            <v>20</v>
          </cell>
          <cell r="B7" t="str">
            <v>Hayden Tubman</v>
          </cell>
          <cell r="C7" t="str">
            <v xml:space="preserve">City of Ipswich </v>
          </cell>
          <cell r="D7" t="str">
            <v>KOOLOOMBAH RECOIL</v>
          </cell>
          <cell r="E7">
            <v>48</v>
          </cell>
          <cell r="F7">
            <v>18</v>
          </cell>
          <cell r="G7">
            <v>30</v>
          </cell>
          <cell r="H7">
            <v>1</v>
          </cell>
          <cell r="I7">
            <v>5</v>
          </cell>
          <cell r="J7">
            <v>2</v>
          </cell>
          <cell r="K7">
            <v>4</v>
          </cell>
          <cell r="L7">
            <v>1</v>
          </cell>
          <cell r="M7">
            <v>5</v>
          </cell>
          <cell r="N7">
            <v>2</v>
          </cell>
          <cell r="O7">
            <v>4</v>
          </cell>
          <cell r="P7">
            <v>1</v>
          </cell>
          <cell r="Q7">
            <v>5</v>
          </cell>
          <cell r="R7">
            <v>1</v>
          </cell>
          <cell r="S7">
            <v>5</v>
          </cell>
          <cell r="T7">
            <v>1</v>
          </cell>
          <cell r="U7">
            <v>5</v>
          </cell>
          <cell r="V7">
            <v>1</v>
          </cell>
          <cell r="W7">
            <v>5</v>
          </cell>
          <cell r="X7">
            <v>1</v>
          </cell>
          <cell r="Y7">
            <v>5</v>
          </cell>
          <cell r="Z7">
            <v>1</v>
          </cell>
          <cell r="AA7">
            <v>5</v>
          </cell>
        </row>
        <row r="8">
          <cell r="A8">
            <v>19</v>
          </cell>
          <cell r="B8" t="str">
            <v>Summer Carey</v>
          </cell>
          <cell r="C8" t="str">
            <v xml:space="preserve">Rathdowney </v>
          </cell>
          <cell r="D8" t="str">
            <v>TRINITY</v>
          </cell>
          <cell r="E8">
            <v>33</v>
          </cell>
          <cell r="F8">
            <v>13</v>
          </cell>
          <cell r="G8">
            <v>20</v>
          </cell>
          <cell r="H8">
            <v>2</v>
          </cell>
          <cell r="I8">
            <v>4</v>
          </cell>
          <cell r="J8">
            <v>5</v>
          </cell>
          <cell r="K8">
            <v>1</v>
          </cell>
          <cell r="L8">
            <v>3</v>
          </cell>
          <cell r="M8">
            <v>3</v>
          </cell>
          <cell r="N8">
            <v>1</v>
          </cell>
          <cell r="O8">
            <v>5</v>
          </cell>
          <cell r="P8">
            <v>3</v>
          </cell>
          <cell r="Q8">
            <v>3</v>
          </cell>
          <cell r="R8">
            <v>2</v>
          </cell>
          <cell r="S8">
            <v>4</v>
          </cell>
          <cell r="T8">
            <v>3</v>
          </cell>
          <cell r="U8">
            <v>3</v>
          </cell>
          <cell r="V8">
            <v>2</v>
          </cell>
          <cell r="W8">
            <v>4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</row>
        <row r="9">
          <cell r="A9">
            <v>18</v>
          </cell>
          <cell r="B9" t="str">
            <v>Deanna Steinhardt</v>
          </cell>
          <cell r="C9" t="str">
            <v>Rathdowney</v>
          </cell>
          <cell r="D9" t="str">
            <v>MANDELA</v>
          </cell>
          <cell r="E9">
            <v>30</v>
          </cell>
          <cell r="F9">
            <v>8</v>
          </cell>
          <cell r="G9">
            <v>22</v>
          </cell>
          <cell r="H9">
            <v>5</v>
          </cell>
          <cell r="I9">
            <v>1</v>
          </cell>
          <cell r="J9">
            <v>3</v>
          </cell>
          <cell r="K9">
            <v>3</v>
          </cell>
          <cell r="L9">
            <v>5</v>
          </cell>
          <cell r="M9">
            <v>1</v>
          </cell>
          <cell r="N9">
            <v>3</v>
          </cell>
          <cell r="O9">
            <v>3</v>
          </cell>
          <cell r="P9">
            <v>2</v>
          </cell>
          <cell r="Q9">
            <v>4</v>
          </cell>
          <cell r="R9">
            <v>3</v>
          </cell>
          <cell r="S9">
            <v>3</v>
          </cell>
          <cell r="T9">
            <v>2</v>
          </cell>
          <cell r="U9">
            <v>4</v>
          </cell>
          <cell r="V9">
            <v>3</v>
          </cell>
          <cell r="W9">
            <v>3</v>
          </cell>
          <cell r="X9">
            <v>2</v>
          </cell>
          <cell r="Y9">
            <v>4</v>
          </cell>
          <cell r="Z9">
            <v>2</v>
          </cell>
          <cell r="AA9">
            <v>4</v>
          </cell>
        </row>
        <row r="10">
          <cell r="A10">
            <v>21</v>
          </cell>
          <cell r="B10" t="str">
            <v>Sienna Kimmorley-baeta</v>
          </cell>
          <cell r="C10" t="str">
            <v xml:space="preserve">Runcorn </v>
          </cell>
          <cell r="D10" t="str">
            <v>ELLIE</v>
          </cell>
          <cell r="E10">
            <v>17</v>
          </cell>
          <cell r="F10">
            <v>6</v>
          </cell>
          <cell r="G10">
            <v>11</v>
          </cell>
          <cell r="H10">
            <v>4</v>
          </cell>
          <cell r="I10">
            <v>2</v>
          </cell>
          <cell r="J10">
            <v>4</v>
          </cell>
          <cell r="K10">
            <v>2</v>
          </cell>
          <cell r="L10">
            <v>4</v>
          </cell>
          <cell r="M10">
            <v>2</v>
          </cell>
          <cell r="O10">
            <v>0</v>
          </cell>
          <cell r="P10">
            <v>4</v>
          </cell>
          <cell r="Q10">
            <v>2</v>
          </cell>
          <cell r="R10">
            <v>4</v>
          </cell>
          <cell r="S10">
            <v>2</v>
          </cell>
          <cell r="T10">
            <v>4</v>
          </cell>
          <cell r="U10">
            <v>2</v>
          </cell>
          <cell r="V10">
            <v>5</v>
          </cell>
          <cell r="W10">
            <v>1</v>
          </cell>
          <cell r="X10">
            <v>4</v>
          </cell>
          <cell r="Y10">
            <v>2</v>
          </cell>
          <cell r="Z10">
            <v>4</v>
          </cell>
          <cell r="AA10">
            <v>2</v>
          </cell>
        </row>
        <row r="11">
          <cell r="A11">
            <v>22</v>
          </cell>
          <cell r="B11" t="str">
            <v>Ashlee Softley</v>
          </cell>
          <cell r="C11" t="str">
            <v xml:space="preserve">Cedar Creek </v>
          </cell>
          <cell r="D11" t="str">
            <v>BELLA</v>
          </cell>
          <cell r="E11">
            <v>16</v>
          </cell>
          <cell r="F11">
            <v>12</v>
          </cell>
          <cell r="G11">
            <v>4</v>
          </cell>
          <cell r="H11">
            <v>3</v>
          </cell>
          <cell r="I11">
            <v>3</v>
          </cell>
          <cell r="J11">
            <v>1</v>
          </cell>
          <cell r="K11">
            <v>5</v>
          </cell>
          <cell r="L11">
            <v>2</v>
          </cell>
          <cell r="M11">
            <v>4</v>
          </cell>
          <cell r="O11">
            <v>0</v>
          </cell>
          <cell r="P11">
            <v>5</v>
          </cell>
          <cell r="Q11">
            <v>1</v>
          </cell>
          <cell r="S11">
            <v>0</v>
          </cell>
          <cell r="U11">
            <v>0</v>
          </cell>
          <cell r="V11">
            <v>4</v>
          </cell>
          <cell r="W11">
            <v>2</v>
          </cell>
          <cell r="Y11">
            <v>0</v>
          </cell>
          <cell r="Z11">
            <v>5</v>
          </cell>
          <cell r="AA11">
            <v>1</v>
          </cell>
        </row>
      </sheetData>
      <sheetData sheetId="7">
        <row r="7">
          <cell r="A7">
            <v>24</v>
          </cell>
          <cell r="B7" t="str">
            <v>Macy Keft</v>
          </cell>
          <cell r="C7" t="str">
            <v xml:space="preserve">Greenbank </v>
          </cell>
          <cell r="D7" t="str">
            <v>DUSTY</v>
          </cell>
          <cell r="E7">
            <v>48</v>
          </cell>
          <cell r="F7">
            <v>18</v>
          </cell>
          <cell r="G7">
            <v>30</v>
          </cell>
          <cell r="H7">
            <v>2</v>
          </cell>
          <cell r="I7">
            <v>4</v>
          </cell>
          <cell r="J7">
            <v>1</v>
          </cell>
          <cell r="K7">
            <v>5</v>
          </cell>
          <cell r="L7">
            <v>1</v>
          </cell>
          <cell r="M7">
            <v>5</v>
          </cell>
          <cell r="N7">
            <v>2</v>
          </cell>
          <cell r="O7">
            <v>4</v>
          </cell>
          <cell r="P7">
            <v>1</v>
          </cell>
          <cell r="Q7">
            <v>5</v>
          </cell>
          <cell r="R7">
            <v>1</v>
          </cell>
          <cell r="S7">
            <v>5</v>
          </cell>
          <cell r="T7">
            <v>1</v>
          </cell>
          <cell r="U7">
            <v>5</v>
          </cell>
          <cell r="V7">
            <v>1</v>
          </cell>
          <cell r="W7">
            <v>5</v>
          </cell>
          <cell r="X7">
            <v>1</v>
          </cell>
          <cell r="Y7">
            <v>5</v>
          </cell>
          <cell r="Z7">
            <v>1</v>
          </cell>
          <cell r="AA7">
            <v>5</v>
          </cell>
        </row>
        <row r="8">
          <cell r="A8">
            <v>29</v>
          </cell>
          <cell r="B8" t="str">
            <v>Scarlett Memorey</v>
          </cell>
          <cell r="C8" t="str">
            <v>Rathdowney</v>
          </cell>
          <cell r="D8" t="str">
            <v>THOR</v>
          </cell>
          <cell r="E8">
            <v>26</v>
          </cell>
          <cell r="F8">
            <v>8</v>
          </cell>
          <cell r="G8">
            <v>18</v>
          </cell>
          <cell r="I8">
            <v>0</v>
          </cell>
          <cell r="J8">
            <v>3</v>
          </cell>
          <cell r="K8">
            <v>3</v>
          </cell>
          <cell r="M8">
            <v>0</v>
          </cell>
          <cell r="N8">
            <v>1</v>
          </cell>
          <cell r="O8">
            <v>5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3</v>
          </cell>
          <cell r="U8">
            <v>3</v>
          </cell>
          <cell r="V8">
            <v>3</v>
          </cell>
          <cell r="W8">
            <v>3</v>
          </cell>
          <cell r="X8">
            <v>3</v>
          </cell>
          <cell r="Y8">
            <v>3</v>
          </cell>
          <cell r="Z8">
            <v>3</v>
          </cell>
          <cell r="AA8">
            <v>3</v>
          </cell>
        </row>
        <row r="9">
          <cell r="A9">
            <v>28</v>
          </cell>
          <cell r="B9" t="str">
            <v>Elly Teese</v>
          </cell>
          <cell r="C9" t="str">
            <v>Rathdowney</v>
          </cell>
          <cell r="D9" t="str">
            <v>RIVERDALE DESTINY'S CHILD</v>
          </cell>
          <cell r="E9">
            <v>22</v>
          </cell>
          <cell r="F9">
            <v>8</v>
          </cell>
          <cell r="G9">
            <v>14</v>
          </cell>
          <cell r="H9">
            <v>1</v>
          </cell>
          <cell r="I9">
            <v>5</v>
          </cell>
          <cell r="K9">
            <v>0</v>
          </cell>
          <cell r="L9">
            <v>5</v>
          </cell>
          <cell r="M9">
            <v>1</v>
          </cell>
          <cell r="N9">
            <v>4</v>
          </cell>
          <cell r="O9">
            <v>2</v>
          </cell>
          <cell r="Q9">
            <v>0</v>
          </cell>
          <cell r="R9">
            <v>4</v>
          </cell>
          <cell r="S9">
            <v>2</v>
          </cell>
          <cell r="T9">
            <v>4</v>
          </cell>
          <cell r="U9">
            <v>2</v>
          </cell>
          <cell r="V9">
            <v>2</v>
          </cell>
          <cell r="W9">
            <v>4</v>
          </cell>
          <cell r="X9">
            <v>2</v>
          </cell>
          <cell r="Y9">
            <v>4</v>
          </cell>
          <cell r="Z9">
            <v>4</v>
          </cell>
          <cell r="AA9">
            <v>2</v>
          </cell>
        </row>
        <row r="10">
          <cell r="A10">
            <v>25</v>
          </cell>
          <cell r="B10" t="str">
            <v>Charlee Kelava</v>
          </cell>
          <cell r="C10" t="str">
            <v>Oxenford</v>
          </cell>
          <cell r="D10" t="str">
            <v>PERRY</v>
          </cell>
          <cell r="E10">
            <v>21</v>
          </cell>
          <cell r="F10">
            <v>12</v>
          </cell>
          <cell r="G10">
            <v>9</v>
          </cell>
          <cell r="H10">
            <v>5</v>
          </cell>
          <cell r="I10">
            <v>1</v>
          </cell>
          <cell r="J10">
            <v>2</v>
          </cell>
          <cell r="K10">
            <v>4</v>
          </cell>
          <cell r="L10">
            <v>2</v>
          </cell>
          <cell r="M10">
            <v>4</v>
          </cell>
          <cell r="N10">
            <v>3</v>
          </cell>
          <cell r="O10">
            <v>3</v>
          </cell>
          <cell r="P10">
            <v>4</v>
          </cell>
          <cell r="Q10">
            <v>2</v>
          </cell>
          <cell r="R10">
            <v>5</v>
          </cell>
          <cell r="S10">
            <v>1</v>
          </cell>
          <cell r="T10">
            <v>5</v>
          </cell>
          <cell r="U10">
            <v>1</v>
          </cell>
          <cell r="V10">
            <v>4</v>
          </cell>
          <cell r="W10">
            <v>2</v>
          </cell>
          <cell r="X10">
            <v>4</v>
          </cell>
          <cell r="Y10">
            <v>2</v>
          </cell>
          <cell r="Z10">
            <v>5</v>
          </cell>
          <cell r="AA10">
            <v>1</v>
          </cell>
        </row>
        <row r="11">
          <cell r="A11">
            <v>27</v>
          </cell>
          <cell r="B11" t="str">
            <v>Alecia Rolfe</v>
          </cell>
          <cell r="C11" t="str">
            <v xml:space="preserve">Cedar creek </v>
          </cell>
          <cell r="D11" t="str">
            <v>DESI</v>
          </cell>
          <cell r="E11">
            <v>21</v>
          </cell>
          <cell r="F11">
            <v>4</v>
          </cell>
          <cell r="G11">
            <v>17</v>
          </cell>
          <cell r="H11">
            <v>4</v>
          </cell>
          <cell r="I11">
            <v>2</v>
          </cell>
          <cell r="K11">
            <v>0</v>
          </cell>
          <cell r="L11">
            <v>4</v>
          </cell>
          <cell r="M11">
            <v>2</v>
          </cell>
          <cell r="O11">
            <v>0</v>
          </cell>
          <cell r="P11">
            <v>2</v>
          </cell>
          <cell r="Q11">
            <v>4</v>
          </cell>
          <cell r="R11">
            <v>2</v>
          </cell>
          <cell r="S11">
            <v>4</v>
          </cell>
          <cell r="T11">
            <v>2</v>
          </cell>
          <cell r="U11">
            <v>4</v>
          </cell>
          <cell r="V11">
            <v>5</v>
          </cell>
          <cell r="W11">
            <v>1</v>
          </cell>
          <cell r="Y11">
            <v>0</v>
          </cell>
          <cell r="Z11">
            <v>2</v>
          </cell>
          <cell r="AA11">
            <v>4</v>
          </cell>
        </row>
        <row r="12">
          <cell r="A12">
            <v>26</v>
          </cell>
          <cell r="B12" t="str">
            <v>Mia Fairley</v>
          </cell>
          <cell r="C12" t="str">
            <v xml:space="preserve">Cedar creek </v>
          </cell>
          <cell r="D12" t="str">
            <v>SUMMER</v>
          </cell>
          <cell r="E12">
            <v>7</v>
          </cell>
          <cell r="F12">
            <v>6</v>
          </cell>
          <cell r="G12">
            <v>1</v>
          </cell>
          <cell r="H12">
            <v>3</v>
          </cell>
          <cell r="I12">
            <v>3</v>
          </cell>
          <cell r="K12">
            <v>0</v>
          </cell>
          <cell r="L12">
            <v>3</v>
          </cell>
          <cell r="M12">
            <v>3</v>
          </cell>
          <cell r="O12">
            <v>0</v>
          </cell>
          <cell r="P12">
            <v>5</v>
          </cell>
          <cell r="Q12">
            <v>1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  <cell r="AA12">
            <v>0</v>
          </cell>
        </row>
      </sheetData>
      <sheetData sheetId="8">
        <row r="7">
          <cell r="A7">
            <v>30</v>
          </cell>
          <cell r="B7" t="str">
            <v>Patrick Perkins</v>
          </cell>
          <cell r="C7" t="str">
            <v xml:space="preserve">Rathdowney </v>
          </cell>
          <cell r="D7" t="str">
            <v>LYNDHURST REGAL EDITION</v>
          </cell>
          <cell r="E7">
            <v>39</v>
          </cell>
          <cell r="F7">
            <v>14</v>
          </cell>
          <cell r="G7">
            <v>25</v>
          </cell>
          <cell r="H7">
            <v>1</v>
          </cell>
          <cell r="I7">
            <v>5</v>
          </cell>
          <cell r="J7">
            <v>2</v>
          </cell>
          <cell r="K7">
            <v>4</v>
          </cell>
          <cell r="L7">
            <v>1</v>
          </cell>
          <cell r="M7">
            <v>5</v>
          </cell>
          <cell r="O7">
            <v>0</v>
          </cell>
          <cell r="P7">
            <v>1</v>
          </cell>
          <cell r="Q7">
            <v>5</v>
          </cell>
          <cell r="R7">
            <v>1</v>
          </cell>
          <cell r="S7">
            <v>5</v>
          </cell>
          <cell r="T7">
            <v>4</v>
          </cell>
          <cell r="U7">
            <v>2</v>
          </cell>
          <cell r="V7">
            <v>2</v>
          </cell>
          <cell r="W7">
            <v>4</v>
          </cell>
          <cell r="X7">
            <v>2</v>
          </cell>
          <cell r="Y7">
            <v>4</v>
          </cell>
          <cell r="Z7">
            <v>1</v>
          </cell>
          <cell r="AA7">
            <v>5</v>
          </cell>
        </row>
        <row r="8">
          <cell r="A8">
            <v>32</v>
          </cell>
          <cell r="B8" t="str">
            <v>Claire Shield</v>
          </cell>
          <cell r="C8" t="str">
            <v>Jimboomba</v>
          </cell>
          <cell r="D8" t="str">
            <v>RKAYN CONSTANTINO</v>
          </cell>
          <cell r="E8">
            <v>37</v>
          </cell>
          <cell r="F8">
            <v>11</v>
          </cell>
          <cell r="G8">
            <v>26</v>
          </cell>
          <cell r="H8">
            <v>2</v>
          </cell>
          <cell r="I8">
            <v>4</v>
          </cell>
          <cell r="J8">
            <v>4</v>
          </cell>
          <cell r="K8">
            <v>2</v>
          </cell>
          <cell r="L8">
            <v>4</v>
          </cell>
          <cell r="M8">
            <v>2</v>
          </cell>
          <cell r="N8">
            <v>3</v>
          </cell>
          <cell r="O8">
            <v>3</v>
          </cell>
          <cell r="P8">
            <v>3</v>
          </cell>
          <cell r="Q8">
            <v>3</v>
          </cell>
          <cell r="R8">
            <v>2</v>
          </cell>
          <cell r="S8">
            <v>4</v>
          </cell>
          <cell r="T8">
            <v>1</v>
          </cell>
          <cell r="U8">
            <v>5</v>
          </cell>
          <cell r="V8">
            <v>1</v>
          </cell>
          <cell r="W8">
            <v>5</v>
          </cell>
          <cell r="X8">
            <v>1</v>
          </cell>
          <cell r="Y8">
            <v>5</v>
          </cell>
          <cell r="Z8">
            <v>2</v>
          </cell>
          <cell r="AA8">
            <v>4</v>
          </cell>
        </row>
        <row r="9">
          <cell r="A9">
            <v>36</v>
          </cell>
          <cell r="B9" t="str">
            <v>Elyse Moulynox</v>
          </cell>
          <cell r="C9" t="str">
            <v>Jimboomba</v>
          </cell>
          <cell r="D9" t="str">
            <v>ROXY</v>
          </cell>
          <cell r="E9">
            <v>33</v>
          </cell>
          <cell r="F9">
            <v>14</v>
          </cell>
          <cell r="G9">
            <v>19</v>
          </cell>
          <cell r="H9">
            <v>5</v>
          </cell>
          <cell r="I9">
            <v>1</v>
          </cell>
          <cell r="J9">
            <v>1</v>
          </cell>
          <cell r="K9">
            <v>5</v>
          </cell>
          <cell r="L9">
            <v>2</v>
          </cell>
          <cell r="M9">
            <v>4</v>
          </cell>
          <cell r="N9">
            <v>2</v>
          </cell>
          <cell r="O9">
            <v>4</v>
          </cell>
          <cell r="P9">
            <v>2</v>
          </cell>
          <cell r="Q9">
            <v>4</v>
          </cell>
          <cell r="R9">
            <v>3</v>
          </cell>
          <cell r="S9">
            <v>3</v>
          </cell>
          <cell r="T9">
            <v>2</v>
          </cell>
          <cell r="U9">
            <v>4</v>
          </cell>
          <cell r="V9">
            <v>3</v>
          </cell>
          <cell r="W9">
            <v>3</v>
          </cell>
          <cell r="X9">
            <v>4</v>
          </cell>
          <cell r="Y9">
            <v>2</v>
          </cell>
          <cell r="Z9">
            <v>3</v>
          </cell>
          <cell r="AA9">
            <v>3</v>
          </cell>
        </row>
        <row r="10">
          <cell r="A10">
            <v>39</v>
          </cell>
          <cell r="B10" t="str">
            <v>Ylva Mcghee</v>
          </cell>
          <cell r="C10" t="str">
            <v>Rathdowney</v>
          </cell>
          <cell r="D10" t="str">
            <v>JJ</v>
          </cell>
          <cell r="E10">
            <v>17</v>
          </cell>
          <cell r="F10">
            <v>6</v>
          </cell>
          <cell r="G10">
            <v>11</v>
          </cell>
          <cell r="I10">
            <v>0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  <cell r="O10">
            <v>0</v>
          </cell>
          <cell r="P10">
            <v>5</v>
          </cell>
          <cell r="Q10">
            <v>1</v>
          </cell>
          <cell r="R10">
            <v>5</v>
          </cell>
          <cell r="S10">
            <v>1</v>
          </cell>
          <cell r="T10">
            <v>3</v>
          </cell>
          <cell r="U10">
            <v>3</v>
          </cell>
          <cell r="V10">
            <v>4</v>
          </cell>
          <cell r="W10">
            <v>2</v>
          </cell>
          <cell r="X10">
            <v>3</v>
          </cell>
          <cell r="Y10">
            <v>3</v>
          </cell>
          <cell r="Z10">
            <v>5</v>
          </cell>
          <cell r="AA10">
            <v>1</v>
          </cell>
        </row>
        <row r="11">
          <cell r="A11">
            <v>38</v>
          </cell>
          <cell r="B11" t="str">
            <v>Angel Bust</v>
          </cell>
          <cell r="C11" t="str">
            <v xml:space="preserve">Darra Oxley </v>
          </cell>
          <cell r="D11" t="str">
            <v>BAILEY</v>
          </cell>
          <cell r="E11">
            <v>15</v>
          </cell>
          <cell r="F11">
            <v>8</v>
          </cell>
          <cell r="G11">
            <v>7</v>
          </cell>
          <cell r="H11">
            <v>4</v>
          </cell>
          <cell r="I11">
            <v>2</v>
          </cell>
          <cell r="J11">
            <v>5</v>
          </cell>
          <cell r="K11">
            <v>1</v>
          </cell>
          <cell r="M11">
            <v>0</v>
          </cell>
          <cell r="N11">
            <v>1</v>
          </cell>
          <cell r="O11">
            <v>5</v>
          </cell>
          <cell r="P11">
            <v>4</v>
          </cell>
          <cell r="Q11">
            <v>2</v>
          </cell>
          <cell r="R11">
            <v>4</v>
          </cell>
          <cell r="S11">
            <v>2</v>
          </cell>
          <cell r="T11">
            <v>5</v>
          </cell>
          <cell r="U11">
            <v>1</v>
          </cell>
          <cell r="V11">
            <v>5</v>
          </cell>
          <cell r="W11">
            <v>1</v>
          </cell>
          <cell r="X11">
            <v>5</v>
          </cell>
          <cell r="Y11">
            <v>1</v>
          </cell>
          <cell r="AA11">
            <v>0</v>
          </cell>
        </row>
        <row r="12">
          <cell r="A12">
            <v>35</v>
          </cell>
          <cell r="B12" t="str">
            <v>Nathan Finch</v>
          </cell>
          <cell r="C12" t="str">
            <v xml:space="preserve">Cedar creek </v>
          </cell>
          <cell r="D12" t="str">
            <v>JEWELS</v>
          </cell>
          <cell r="E12">
            <v>6</v>
          </cell>
          <cell r="F12">
            <v>4</v>
          </cell>
          <cell r="G12">
            <v>2</v>
          </cell>
          <cell r="H12">
            <v>3</v>
          </cell>
          <cell r="I12">
            <v>3</v>
          </cell>
          <cell r="K12">
            <v>0</v>
          </cell>
          <cell r="L12">
            <v>5</v>
          </cell>
          <cell r="M12">
            <v>1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  <cell r="Z12">
            <v>4</v>
          </cell>
          <cell r="AA12">
            <v>2</v>
          </cell>
        </row>
        <row r="13">
          <cell r="A13">
            <v>33</v>
          </cell>
          <cell r="B13" t="str">
            <v>Zoe Conradie</v>
          </cell>
          <cell r="C13" t="str">
            <v xml:space="preserve">Darra Oxley </v>
          </cell>
          <cell r="D13" t="str">
            <v>SOVEREIGN DINGO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A14">
            <v>34</v>
          </cell>
          <cell r="B14" t="str">
            <v>Emily Eldred</v>
          </cell>
          <cell r="C14" t="str">
            <v xml:space="preserve">Runcorn </v>
          </cell>
          <cell r="D14" t="str">
            <v>MAJOR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  <cell r="AA14">
            <v>0</v>
          </cell>
        </row>
      </sheetData>
      <sheetData sheetId="9"/>
      <sheetData sheetId="10">
        <row r="7">
          <cell r="A7">
            <v>49</v>
          </cell>
          <cell r="B7" t="str">
            <v>Hollie Hodges</v>
          </cell>
          <cell r="C7" t="str">
            <v>Greenbank</v>
          </cell>
          <cell r="D7" t="str">
            <v>KENDA PARK TOP GUN</v>
          </cell>
          <cell r="E7">
            <v>49</v>
          </cell>
          <cell r="F7">
            <v>19</v>
          </cell>
          <cell r="G7">
            <v>30</v>
          </cell>
          <cell r="H7">
            <v>1</v>
          </cell>
          <cell r="I7">
            <v>5</v>
          </cell>
          <cell r="J7">
            <v>2</v>
          </cell>
          <cell r="K7">
            <v>4</v>
          </cell>
          <cell r="L7">
            <v>1</v>
          </cell>
          <cell r="M7">
            <v>5</v>
          </cell>
          <cell r="N7">
            <v>1</v>
          </cell>
          <cell r="O7">
            <v>5</v>
          </cell>
          <cell r="P7">
            <v>1</v>
          </cell>
          <cell r="Q7">
            <v>5</v>
          </cell>
          <cell r="R7">
            <v>1</v>
          </cell>
          <cell r="S7">
            <v>5</v>
          </cell>
          <cell r="T7">
            <v>1</v>
          </cell>
          <cell r="U7">
            <v>5</v>
          </cell>
          <cell r="V7">
            <v>1</v>
          </cell>
          <cell r="W7">
            <v>5</v>
          </cell>
          <cell r="X7">
            <v>1</v>
          </cell>
          <cell r="Y7">
            <v>5</v>
          </cell>
          <cell r="Z7">
            <v>1</v>
          </cell>
          <cell r="AA7">
            <v>5</v>
          </cell>
        </row>
        <row r="8">
          <cell r="A8">
            <v>45</v>
          </cell>
          <cell r="B8" t="str">
            <v>Lotus Locke</v>
          </cell>
          <cell r="C8" t="str">
            <v>Greenbank</v>
          </cell>
          <cell r="D8" t="str">
            <v>JUMP ON BOARD</v>
          </cell>
          <cell r="E8">
            <v>29</v>
          </cell>
          <cell r="F8">
            <v>6</v>
          </cell>
          <cell r="G8">
            <v>23</v>
          </cell>
          <cell r="H8">
            <v>5</v>
          </cell>
          <cell r="I8">
            <v>1</v>
          </cell>
          <cell r="J8">
            <v>4</v>
          </cell>
          <cell r="K8">
            <v>2</v>
          </cell>
          <cell r="L8">
            <v>5</v>
          </cell>
          <cell r="M8">
            <v>1</v>
          </cell>
          <cell r="N8">
            <v>4</v>
          </cell>
          <cell r="O8">
            <v>2</v>
          </cell>
          <cell r="P8">
            <v>2</v>
          </cell>
          <cell r="Q8">
            <v>4</v>
          </cell>
          <cell r="R8">
            <v>2</v>
          </cell>
          <cell r="S8">
            <v>4</v>
          </cell>
          <cell r="T8">
            <v>2</v>
          </cell>
          <cell r="U8">
            <v>4</v>
          </cell>
          <cell r="V8">
            <v>3</v>
          </cell>
          <cell r="W8">
            <v>3</v>
          </cell>
          <cell r="X8">
            <v>2</v>
          </cell>
          <cell r="Y8">
            <v>4</v>
          </cell>
          <cell r="Z8">
            <v>2</v>
          </cell>
          <cell r="AA8">
            <v>4</v>
          </cell>
        </row>
        <row r="9">
          <cell r="A9">
            <v>41</v>
          </cell>
          <cell r="B9" t="str">
            <v>Layne Addy</v>
          </cell>
          <cell r="C9" t="str">
            <v>Rathdowney</v>
          </cell>
          <cell r="D9" t="str">
            <v>BLACK MAGIC ZEEVA</v>
          </cell>
          <cell r="E9">
            <v>22</v>
          </cell>
          <cell r="F9">
            <v>11</v>
          </cell>
          <cell r="G9">
            <v>11</v>
          </cell>
          <cell r="H9">
            <v>4</v>
          </cell>
          <cell r="I9">
            <v>2</v>
          </cell>
          <cell r="J9">
            <v>3</v>
          </cell>
          <cell r="K9">
            <v>3</v>
          </cell>
          <cell r="L9">
            <v>4</v>
          </cell>
          <cell r="M9">
            <v>2</v>
          </cell>
          <cell r="N9">
            <v>2</v>
          </cell>
          <cell r="O9">
            <v>4</v>
          </cell>
          <cell r="P9">
            <v>5</v>
          </cell>
          <cell r="Q9">
            <v>1</v>
          </cell>
          <cell r="R9">
            <v>4</v>
          </cell>
          <cell r="S9">
            <v>2</v>
          </cell>
          <cell r="T9">
            <v>5</v>
          </cell>
          <cell r="U9">
            <v>1</v>
          </cell>
          <cell r="V9">
            <v>2</v>
          </cell>
          <cell r="W9">
            <v>4</v>
          </cell>
          <cell r="X9">
            <v>4</v>
          </cell>
          <cell r="Y9">
            <v>2</v>
          </cell>
          <cell r="Z9">
            <v>5</v>
          </cell>
          <cell r="AA9">
            <v>1</v>
          </cell>
        </row>
        <row r="10">
          <cell r="A10">
            <v>50</v>
          </cell>
          <cell r="B10" t="str">
            <v>Rosie Downes</v>
          </cell>
          <cell r="C10" t="str">
            <v>Rathdowney</v>
          </cell>
          <cell r="D10" t="str">
            <v>YICHUN BLITZ</v>
          </cell>
          <cell r="E10">
            <v>15</v>
          </cell>
          <cell r="F10">
            <v>15</v>
          </cell>
          <cell r="G10">
            <v>0</v>
          </cell>
          <cell r="H10">
            <v>2</v>
          </cell>
          <cell r="I10">
            <v>4</v>
          </cell>
          <cell r="J10">
            <v>1</v>
          </cell>
          <cell r="K10">
            <v>5</v>
          </cell>
          <cell r="L10">
            <v>3</v>
          </cell>
          <cell r="M10">
            <v>3</v>
          </cell>
          <cell r="N10">
            <v>3</v>
          </cell>
          <cell r="O10">
            <v>3</v>
          </cell>
          <cell r="Q10">
            <v>0</v>
          </cell>
          <cell r="S10">
            <v>0</v>
          </cell>
          <cell r="U10">
            <v>0</v>
          </cell>
          <cell r="W10">
            <v>0</v>
          </cell>
          <cell r="Y10">
            <v>0</v>
          </cell>
          <cell r="AA10">
            <v>0</v>
          </cell>
        </row>
        <row r="11">
          <cell r="A11">
            <v>48</v>
          </cell>
          <cell r="B11" t="str">
            <v>Jasmine Mcginn</v>
          </cell>
          <cell r="C11" t="str">
            <v>Dayboro</v>
          </cell>
          <cell r="D11" t="str">
            <v>CURRELL ROYAL DESIGN</v>
          </cell>
          <cell r="E11">
            <v>14</v>
          </cell>
          <cell r="F11">
            <v>0</v>
          </cell>
          <cell r="G11">
            <v>14</v>
          </cell>
          <cell r="I11">
            <v>0</v>
          </cell>
          <cell r="K11">
            <v>0</v>
          </cell>
          <cell r="M11">
            <v>0</v>
          </cell>
          <cell r="O11">
            <v>0</v>
          </cell>
          <cell r="P11">
            <v>3</v>
          </cell>
          <cell r="Q11">
            <v>3</v>
          </cell>
          <cell r="R11">
            <v>3</v>
          </cell>
          <cell r="S11">
            <v>3</v>
          </cell>
          <cell r="T11">
            <v>3</v>
          </cell>
          <cell r="U11">
            <v>3</v>
          </cell>
          <cell r="V11">
            <v>4</v>
          </cell>
          <cell r="W11">
            <v>2</v>
          </cell>
          <cell r="X11">
            <v>5</v>
          </cell>
          <cell r="Y11">
            <v>1</v>
          </cell>
          <cell r="Z11">
            <v>4</v>
          </cell>
          <cell r="AA11">
            <v>2</v>
          </cell>
        </row>
        <row r="12">
          <cell r="A12">
            <v>47</v>
          </cell>
          <cell r="B12" t="str">
            <v>Izzy Bust</v>
          </cell>
          <cell r="C12" t="str">
            <v xml:space="preserve">Darra Oxley </v>
          </cell>
          <cell r="D12" t="str">
            <v>COLTY</v>
          </cell>
          <cell r="E12">
            <v>12</v>
          </cell>
          <cell r="F12">
            <v>0</v>
          </cell>
          <cell r="G12">
            <v>12</v>
          </cell>
          <cell r="I12">
            <v>0</v>
          </cell>
          <cell r="K12">
            <v>0</v>
          </cell>
          <cell r="M12">
            <v>0</v>
          </cell>
          <cell r="O12">
            <v>0</v>
          </cell>
          <cell r="P12">
            <v>4</v>
          </cell>
          <cell r="Q12">
            <v>2</v>
          </cell>
          <cell r="R12">
            <v>5</v>
          </cell>
          <cell r="S12">
            <v>1</v>
          </cell>
          <cell r="T12">
            <v>4</v>
          </cell>
          <cell r="U12">
            <v>2</v>
          </cell>
          <cell r="V12">
            <v>5</v>
          </cell>
          <cell r="W12">
            <v>1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</row>
        <row r="13">
          <cell r="A13">
            <v>44</v>
          </cell>
          <cell r="B13" t="str">
            <v>Sara Browning</v>
          </cell>
          <cell r="C13" t="str">
            <v>Beaudesert</v>
          </cell>
          <cell r="D13" t="str">
            <v>GLIMMER CYNDERS OF SASS</v>
          </cell>
          <cell r="E13">
            <v>4</v>
          </cell>
          <cell r="F13">
            <v>4</v>
          </cell>
          <cell r="G13">
            <v>0</v>
          </cell>
          <cell r="H13">
            <v>3</v>
          </cell>
          <cell r="I13">
            <v>3</v>
          </cell>
          <cell r="J13">
            <v>5</v>
          </cell>
          <cell r="K13">
            <v>1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A14">
            <v>46</v>
          </cell>
          <cell r="B14" t="str">
            <v>Bridget Coyer</v>
          </cell>
          <cell r="C14" t="str">
            <v>Dayboro</v>
          </cell>
          <cell r="D14" t="str">
            <v>BAZ</v>
          </cell>
          <cell r="E14">
            <v>4</v>
          </cell>
          <cell r="F14">
            <v>4</v>
          </cell>
          <cell r="G14">
            <v>0</v>
          </cell>
          <cell r="I14">
            <v>0</v>
          </cell>
          <cell r="K14">
            <v>0</v>
          </cell>
          <cell r="L14">
            <v>2</v>
          </cell>
          <cell r="M14">
            <v>4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  <cell r="AA14">
            <v>0</v>
          </cell>
        </row>
        <row r="15">
          <cell r="A15">
            <v>42</v>
          </cell>
          <cell r="B15" t="str">
            <v>Stevie Speechley</v>
          </cell>
          <cell r="C15" t="str">
            <v xml:space="preserve">Fassifern </v>
          </cell>
          <cell r="D15" t="str">
            <v>JASPER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  <cell r="AA15">
            <v>0</v>
          </cell>
        </row>
      </sheetData>
      <sheetData sheetId="11"/>
      <sheetData sheetId="12">
        <row r="7">
          <cell r="A7">
            <v>58</v>
          </cell>
          <cell r="B7" t="str">
            <v>Victoria Sloane</v>
          </cell>
          <cell r="C7" t="str">
            <v>Greenbank</v>
          </cell>
          <cell r="D7" t="str">
            <v>FIREFLY PARK CHARLIE</v>
          </cell>
          <cell r="E7">
            <v>44</v>
          </cell>
          <cell r="F7">
            <v>17</v>
          </cell>
          <cell r="G7">
            <v>27</v>
          </cell>
          <cell r="H7">
            <v>3</v>
          </cell>
          <cell r="I7">
            <v>3</v>
          </cell>
          <cell r="J7">
            <v>1</v>
          </cell>
          <cell r="K7">
            <v>5</v>
          </cell>
          <cell r="L7">
            <v>1</v>
          </cell>
          <cell r="M7">
            <v>5</v>
          </cell>
          <cell r="N7">
            <v>2</v>
          </cell>
          <cell r="O7">
            <v>4</v>
          </cell>
          <cell r="P7">
            <v>2</v>
          </cell>
          <cell r="Q7">
            <v>4</v>
          </cell>
          <cell r="R7">
            <v>1</v>
          </cell>
          <cell r="S7">
            <v>5</v>
          </cell>
          <cell r="T7">
            <v>2</v>
          </cell>
          <cell r="U7">
            <v>4</v>
          </cell>
          <cell r="V7">
            <v>2</v>
          </cell>
          <cell r="W7">
            <v>4</v>
          </cell>
          <cell r="X7">
            <v>1</v>
          </cell>
          <cell r="Y7">
            <v>5</v>
          </cell>
          <cell r="Z7">
            <v>1</v>
          </cell>
          <cell r="AA7">
            <v>5</v>
          </cell>
        </row>
        <row r="8">
          <cell r="A8">
            <v>59</v>
          </cell>
          <cell r="B8" t="str">
            <v>Katrina Hosking</v>
          </cell>
          <cell r="C8" t="str">
            <v>Waterford</v>
          </cell>
          <cell r="D8" t="str">
            <v>CLEAR MOUNTAIN DARE TO DREAM</v>
          </cell>
          <cell r="E8">
            <v>30</v>
          </cell>
          <cell r="F8">
            <v>14</v>
          </cell>
          <cell r="G8">
            <v>16</v>
          </cell>
          <cell r="H8">
            <v>4</v>
          </cell>
          <cell r="I8">
            <v>2</v>
          </cell>
          <cell r="J8">
            <v>3</v>
          </cell>
          <cell r="K8">
            <v>3</v>
          </cell>
          <cell r="L8">
            <v>2</v>
          </cell>
          <cell r="M8">
            <v>4</v>
          </cell>
          <cell r="N8">
            <v>1</v>
          </cell>
          <cell r="O8">
            <v>5</v>
          </cell>
          <cell r="P8">
            <v>3</v>
          </cell>
          <cell r="Q8">
            <v>3</v>
          </cell>
          <cell r="R8">
            <v>3</v>
          </cell>
          <cell r="S8">
            <v>3</v>
          </cell>
          <cell r="T8">
            <v>4</v>
          </cell>
          <cell r="U8">
            <v>2</v>
          </cell>
          <cell r="V8">
            <v>4</v>
          </cell>
          <cell r="W8">
            <v>2</v>
          </cell>
          <cell r="X8">
            <v>4</v>
          </cell>
          <cell r="Y8">
            <v>2</v>
          </cell>
          <cell r="Z8">
            <v>2</v>
          </cell>
          <cell r="AA8">
            <v>4</v>
          </cell>
        </row>
        <row r="9">
          <cell r="A9">
            <v>57</v>
          </cell>
          <cell r="B9" t="str">
            <v>Hayley Winchester</v>
          </cell>
          <cell r="C9" t="str">
            <v>Tamborine</v>
          </cell>
          <cell r="D9" t="str">
            <v>MOOJIRAH JAZZABELL</v>
          </cell>
          <cell r="E9">
            <v>26.5</v>
          </cell>
          <cell r="F9">
            <v>3.5</v>
          </cell>
          <cell r="G9">
            <v>23</v>
          </cell>
          <cell r="H9">
            <v>5</v>
          </cell>
          <cell r="I9">
            <v>1</v>
          </cell>
          <cell r="K9">
            <v>0</v>
          </cell>
          <cell r="L9">
            <v>5</v>
          </cell>
          <cell r="M9">
            <v>0.5</v>
          </cell>
          <cell r="N9">
            <v>4</v>
          </cell>
          <cell r="O9">
            <v>2</v>
          </cell>
          <cell r="P9">
            <v>1</v>
          </cell>
          <cell r="Q9">
            <v>5</v>
          </cell>
          <cell r="R9">
            <v>2</v>
          </cell>
          <cell r="S9">
            <v>4</v>
          </cell>
          <cell r="T9">
            <v>1</v>
          </cell>
          <cell r="U9">
            <v>5</v>
          </cell>
          <cell r="V9">
            <v>1</v>
          </cell>
          <cell r="W9">
            <v>5</v>
          </cell>
          <cell r="X9">
            <v>2</v>
          </cell>
          <cell r="Y9">
            <v>4</v>
          </cell>
          <cell r="AA9">
            <v>0</v>
          </cell>
        </row>
        <row r="10">
          <cell r="A10">
            <v>53</v>
          </cell>
          <cell r="B10" t="str">
            <v>Rhiannon Taylor</v>
          </cell>
          <cell r="C10" t="str">
            <v xml:space="preserve">Fassifern </v>
          </cell>
          <cell r="D10" t="str">
            <v>WHITE DIAMONDS</v>
          </cell>
          <cell r="E10">
            <v>25</v>
          </cell>
          <cell r="F10">
            <v>16</v>
          </cell>
          <cell r="G10">
            <v>9</v>
          </cell>
          <cell r="H10">
            <v>2</v>
          </cell>
          <cell r="I10">
            <v>4</v>
          </cell>
          <cell r="J10">
            <v>2</v>
          </cell>
          <cell r="K10">
            <v>4</v>
          </cell>
          <cell r="L10">
            <v>3</v>
          </cell>
          <cell r="M10">
            <v>3</v>
          </cell>
          <cell r="N10">
            <v>1</v>
          </cell>
          <cell r="O10">
            <v>5</v>
          </cell>
          <cell r="P10">
            <v>5</v>
          </cell>
          <cell r="Q10">
            <v>1</v>
          </cell>
          <cell r="R10">
            <v>5</v>
          </cell>
          <cell r="S10">
            <v>1</v>
          </cell>
          <cell r="T10">
            <v>5</v>
          </cell>
          <cell r="U10">
            <v>1</v>
          </cell>
          <cell r="V10">
            <v>5</v>
          </cell>
          <cell r="W10">
            <v>1</v>
          </cell>
          <cell r="X10">
            <v>3</v>
          </cell>
          <cell r="Y10">
            <v>3</v>
          </cell>
          <cell r="Z10">
            <v>4</v>
          </cell>
          <cell r="AA10">
            <v>2</v>
          </cell>
        </row>
        <row r="11">
          <cell r="A11">
            <v>55</v>
          </cell>
          <cell r="B11" t="str">
            <v>Karen Mulligan</v>
          </cell>
          <cell r="C11" t="str">
            <v xml:space="preserve">Ridgewood Heights </v>
          </cell>
          <cell r="D11" t="str">
            <v>ALEX</v>
          </cell>
          <cell r="E11">
            <v>14.5</v>
          </cell>
          <cell r="F11">
            <v>1.5</v>
          </cell>
          <cell r="G11">
            <v>13</v>
          </cell>
          <cell r="I11">
            <v>0</v>
          </cell>
          <cell r="J11">
            <v>5</v>
          </cell>
          <cell r="K11">
            <v>1</v>
          </cell>
          <cell r="L11">
            <v>5</v>
          </cell>
          <cell r="M11">
            <v>0.5</v>
          </cell>
          <cell r="O11">
            <v>0</v>
          </cell>
          <cell r="P11">
            <v>4</v>
          </cell>
          <cell r="Q11">
            <v>2</v>
          </cell>
          <cell r="R11">
            <v>4</v>
          </cell>
          <cell r="S11">
            <v>2</v>
          </cell>
          <cell r="T11">
            <v>3</v>
          </cell>
          <cell r="U11">
            <v>3</v>
          </cell>
          <cell r="V11">
            <v>3</v>
          </cell>
          <cell r="W11">
            <v>3</v>
          </cell>
          <cell r="Y11">
            <v>0</v>
          </cell>
          <cell r="Z11">
            <v>3</v>
          </cell>
          <cell r="AA11">
            <v>3</v>
          </cell>
        </row>
        <row r="12">
          <cell r="A12">
            <v>60</v>
          </cell>
          <cell r="B12" t="str">
            <v>Sharen Camilleri</v>
          </cell>
          <cell r="C12" t="str">
            <v xml:space="preserve">Greenbank </v>
          </cell>
          <cell r="D12" t="str">
            <v>MR ADDISON</v>
          </cell>
          <cell r="E12">
            <v>12</v>
          </cell>
          <cell r="F12">
            <v>10</v>
          </cell>
          <cell r="G12">
            <v>2</v>
          </cell>
          <cell r="H12">
            <v>1</v>
          </cell>
          <cell r="I12">
            <v>5</v>
          </cell>
          <cell r="J12">
            <v>4</v>
          </cell>
          <cell r="K12">
            <v>2</v>
          </cell>
          <cell r="L12">
            <v>4</v>
          </cell>
          <cell r="M12">
            <v>2</v>
          </cell>
          <cell r="N12">
            <v>5</v>
          </cell>
          <cell r="O12">
            <v>1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X12">
            <v>5</v>
          </cell>
          <cell r="Y12">
            <v>1</v>
          </cell>
          <cell r="Z12">
            <v>5</v>
          </cell>
          <cell r="AA12">
            <v>1</v>
          </cell>
        </row>
        <row r="13">
          <cell r="A13">
            <v>54</v>
          </cell>
          <cell r="B13" t="str">
            <v>Kamika Charlton</v>
          </cell>
          <cell r="C13" t="str">
            <v>Cunningham</v>
          </cell>
          <cell r="D13" t="str">
            <v>DIGGER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A14">
            <v>56</v>
          </cell>
          <cell r="B14" t="str">
            <v>Lyndie Panitz</v>
          </cell>
          <cell r="C14" t="str">
            <v xml:space="preserve">Ridgewood Heights </v>
          </cell>
          <cell r="D14" t="str">
            <v>GREENACRES FIRST LADY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  <cell r="AA14">
            <v>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FB67-7865-4F3F-8AFA-5B0E4FD44F02}">
  <sheetPr>
    <pageSetUpPr fitToPage="1"/>
  </sheetPr>
  <dimension ref="A1:AM201"/>
  <sheetViews>
    <sheetView tabSelected="1" zoomScale="90" zoomScaleNormal="90" workbookViewId="0">
      <pane xSplit="2" ySplit="5" topLeftCell="C6" activePane="bottomRight" state="frozen"/>
      <selection activeCell="L9" sqref="L9"/>
      <selection pane="topRight" activeCell="L9" sqref="L9"/>
      <selection pane="bottomLeft" activeCell="L9" sqref="L9"/>
      <selection pane="bottomRight" activeCell="AQ29" sqref="AQ29"/>
    </sheetView>
  </sheetViews>
  <sheetFormatPr defaultRowHeight="12.75" x14ac:dyDescent="0.2"/>
  <cols>
    <col min="1" max="1" width="4.5703125" style="42" customWidth="1"/>
    <col min="2" max="2" width="23.7109375" style="41" customWidth="1"/>
    <col min="3" max="3" width="19.5703125" style="41" customWidth="1"/>
    <col min="4" max="4" width="29.7109375" style="41" bestFit="1" customWidth="1"/>
    <col min="5" max="5" width="7.5703125" style="41" customWidth="1"/>
    <col min="6" max="6" width="8.42578125" style="41" customWidth="1"/>
    <col min="7" max="24" width="5.7109375" style="41" customWidth="1"/>
    <col min="25" max="25" width="6.7109375" style="41" customWidth="1"/>
    <col min="26" max="27" width="5.7109375" style="41" customWidth="1"/>
    <col min="28" max="35" width="5.7109375" style="41" hidden="1" customWidth="1"/>
    <col min="36" max="36" width="0" hidden="1" customWidth="1"/>
    <col min="37" max="37" width="24.28515625" customWidth="1"/>
    <col min="257" max="257" width="4.5703125" customWidth="1"/>
    <col min="258" max="258" width="23.7109375" customWidth="1"/>
    <col min="259" max="259" width="19.5703125" customWidth="1"/>
    <col min="260" max="260" width="29.7109375" bestFit="1" customWidth="1"/>
    <col min="261" max="261" width="7.5703125" customWidth="1"/>
    <col min="262" max="262" width="8.42578125" customWidth="1"/>
    <col min="263" max="280" width="5.7109375" customWidth="1"/>
    <col min="281" max="281" width="6.7109375" customWidth="1"/>
    <col min="282" max="283" width="5.7109375" customWidth="1"/>
    <col min="284" max="292" width="0" hidden="1" customWidth="1"/>
    <col min="293" max="293" width="24.28515625" customWidth="1"/>
    <col min="513" max="513" width="4.5703125" customWidth="1"/>
    <col min="514" max="514" width="23.7109375" customWidth="1"/>
    <col min="515" max="515" width="19.5703125" customWidth="1"/>
    <col min="516" max="516" width="29.7109375" bestFit="1" customWidth="1"/>
    <col min="517" max="517" width="7.5703125" customWidth="1"/>
    <col min="518" max="518" width="8.42578125" customWidth="1"/>
    <col min="519" max="536" width="5.7109375" customWidth="1"/>
    <col min="537" max="537" width="6.7109375" customWidth="1"/>
    <col min="538" max="539" width="5.7109375" customWidth="1"/>
    <col min="540" max="548" width="0" hidden="1" customWidth="1"/>
    <col min="549" max="549" width="24.28515625" customWidth="1"/>
    <col min="769" max="769" width="4.5703125" customWidth="1"/>
    <col min="770" max="770" width="23.7109375" customWidth="1"/>
    <col min="771" max="771" width="19.5703125" customWidth="1"/>
    <col min="772" max="772" width="29.7109375" bestFit="1" customWidth="1"/>
    <col min="773" max="773" width="7.5703125" customWidth="1"/>
    <col min="774" max="774" width="8.42578125" customWidth="1"/>
    <col min="775" max="792" width="5.7109375" customWidth="1"/>
    <col min="793" max="793" width="6.7109375" customWidth="1"/>
    <col min="794" max="795" width="5.7109375" customWidth="1"/>
    <col min="796" max="804" width="0" hidden="1" customWidth="1"/>
    <col min="805" max="805" width="24.28515625" customWidth="1"/>
    <col min="1025" max="1025" width="4.5703125" customWidth="1"/>
    <col min="1026" max="1026" width="23.7109375" customWidth="1"/>
    <col min="1027" max="1027" width="19.5703125" customWidth="1"/>
    <col min="1028" max="1028" width="29.7109375" bestFit="1" customWidth="1"/>
    <col min="1029" max="1029" width="7.5703125" customWidth="1"/>
    <col min="1030" max="1030" width="8.42578125" customWidth="1"/>
    <col min="1031" max="1048" width="5.7109375" customWidth="1"/>
    <col min="1049" max="1049" width="6.7109375" customWidth="1"/>
    <col min="1050" max="1051" width="5.7109375" customWidth="1"/>
    <col min="1052" max="1060" width="0" hidden="1" customWidth="1"/>
    <col min="1061" max="1061" width="24.28515625" customWidth="1"/>
    <col min="1281" max="1281" width="4.5703125" customWidth="1"/>
    <col min="1282" max="1282" width="23.7109375" customWidth="1"/>
    <col min="1283" max="1283" width="19.5703125" customWidth="1"/>
    <col min="1284" max="1284" width="29.7109375" bestFit="1" customWidth="1"/>
    <col min="1285" max="1285" width="7.5703125" customWidth="1"/>
    <col min="1286" max="1286" width="8.42578125" customWidth="1"/>
    <col min="1287" max="1304" width="5.7109375" customWidth="1"/>
    <col min="1305" max="1305" width="6.7109375" customWidth="1"/>
    <col min="1306" max="1307" width="5.7109375" customWidth="1"/>
    <col min="1308" max="1316" width="0" hidden="1" customWidth="1"/>
    <col min="1317" max="1317" width="24.28515625" customWidth="1"/>
    <col min="1537" max="1537" width="4.5703125" customWidth="1"/>
    <col min="1538" max="1538" width="23.7109375" customWidth="1"/>
    <col min="1539" max="1539" width="19.5703125" customWidth="1"/>
    <col min="1540" max="1540" width="29.7109375" bestFit="1" customWidth="1"/>
    <col min="1541" max="1541" width="7.5703125" customWidth="1"/>
    <col min="1542" max="1542" width="8.42578125" customWidth="1"/>
    <col min="1543" max="1560" width="5.7109375" customWidth="1"/>
    <col min="1561" max="1561" width="6.7109375" customWidth="1"/>
    <col min="1562" max="1563" width="5.7109375" customWidth="1"/>
    <col min="1564" max="1572" width="0" hidden="1" customWidth="1"/>
    <col min="1573" max="1573" width="24.28515625" customWidth="1"/>
    <col min="1793" max="1793" width="4.5703125" customWidth="1"/>
    <col min="1794" max="1794" width="23.7109375" customWidth="1"/>
    <col min="1795" max="1795" width="19.5703125" customWidth="1"/>
    <col min="1796" max="1796" width="29.7109375" bestFit="1" customWidth="1"/>
    <col min="1797" max="1797" width="7.5703125" customWidth="1"/>
    <col min="1798" max="1798" width="8.42578125" customWidth="1"/>
    <col min="1799" max="1816" width="5.7109375" customWidth="1"/>
    <col min="1817" max="1817" width="6.7109375" customWidth="1"/>
    <col min="1818" max="1819" width="5.7109375" customWidth="1"/>
    <col min="1820" max="1828" width="0" hidden="1" customWidth="1"/>
    <col min="1829" max="1829" width="24.28515625" customWidth="1"/>
    <col min="2049" max="2049" width="4.5703125" customWidth="1"/>
    <col min="2050" max="2050" width="23.7109375" customWidth="1"/>
    <col min="2051" max="2051" width="19.5703125" customWidth="1"/>
    <col min="2052" max="2052" width="29.7109375" bestFit="1" customWidth="1"/>
    <col min="2053" max="2053" width="7.5703125" customWidth="1"/>
    <col min="2054" max="2054" width="8.42578125" customWidth="1"/>
    <col min="2055" max="2072" width="5.7109375" customWidth="1"/>
    <col min="2073" max="2073" width="6.7109375" customWidth="1"/>
    <col min="2074" max="2075" width="5.7109375" customWidth="1"/>
    <col min="2076" max="2084" width="0" hidden="1" customWidth="1"/>
    <col min="2085" max="2085" width="24.28515625" customWidth="1"/>
    <col min="2305" max="2305" width="4.5703125" customWidth="1"/>
    <col min="2306" max="2306" width="23.7109375" customWidth="1"/>
    <col min="2307" max="2307" width="19.5703125" customWidth="1"/>
    <col min="2308" max="2308" width="29.7109375" bestFit="1" customWidth="1"/>
    <col min="2309" max="2309" width="7.5703125" customWidth="1"/>
    <col min="2310" max="2310" width="8.42578125" customWidth="1"/>
    <col min="2311" max="2328" width="5.7109375" customWidth="1"/>
    <col min="2329" max="2329" width="6.7109375" customWidth="1"/>
    <col min="2330" max="2331" width="5.7109375" customWidth="1"/>
    <col min="2332" max="2340" width="0" hidden="1" customWidth="1"/>
    <col min="2341" max="2341" width="24.28515625" customWidth="1"/>
    <col min="2561" max="2561" width="4.5703125" customWidth="1"/>
    <col min="2562" max="2562" width="23.7109375" customWidth="1"/>
    <col min="2563" max="2563" width="19.5703125" customWidth="1"/>
    <col min="2564" max="2564" width="29.7109375" bestFit="1" customWidth="1"/>
    <col min="2565" max="2565" width="7.5703125" customWidth="1"/>
    <col min="2566" max="2566" width="8.42578125" customWidth="1"/>
    <col min="2567" max="2584" width="5.7109375" customWidth="1"/>
    <col min="2585" max="2585" width="6.7109375" customWidth="1"/>
    <col min="2586" max="2587" width="5.7109375" customWidth="1"/>
    <col min="2588" max="2596" width="0" hidden="1" customWidth="1"/>
    <col min="2597" max="2597" width="24.28515625" customWidth="1"/>
    <col min="2817" max="2817" width="4.5703125" customWidth="1"/>
    <col min="2818" max="2818" width="23.7109375" customWidth="1"/>
    <col min="2819" max="2819" width="19.5703125" customWidth="1"/>
    <col min="2820" max="2820" width="29.7109375" bestFit="1" customWidth="1"/>
    <col min="2821" max="2821" width="7.5703125" customWidth="1"/>
    <col min="2822" max="2822" width="8.42578125" customWidth="1"/>
    <col min="2823" max="2840" width="5.7109375" customWidth="1"/>
    <col min="2841" max="2841" width="6.7109375" customWidth="1"/>
    <col min="2842" max="2843" width="5.7109375" customWidth="1"/>
    <col min="2844" max="2852" width="0" hidden="1" customWidth="1"/>
    <col min="2853" max="2853" width="24.28515625" customWidth="1"/>
    <col min="3073" max="3073" width="4.5703125" customWidth="1"/>
    <col min="3074" max="3074" width="23.7109375" customWidth="1"/>
    <col min="3075" max="3075" width="19.5703125" customWidth="1"/>
    <col min="3076" max="3076" width="29.7109375" bestFit="1" customWidth="1"/>
    <col min="3077" max="3077" width="7.5703125" customWidth="1"/>
    <col min="3078" max="3078" width="8.42578125" customWidth="1"/>
    <col min="3079" max="3096" width="5.7109375" customWidth="1"/>
    <col min="3097" max="3097" width="6.7109375" customWidth="1"/>
    <col min="3098" max="3099" width="5.7109375" customWidth="1"/>
    <col min="3100" max="3108" width="0" hidden="1" customWidth="1"/>
    <col min="3109" max="3109" width="24.28515625" customWidth="1"/>
    <col min="3329" max="3329" width="4.5703125" customWidth="1"/>
    <col min="3330" max="3330" width="23.7109375" customWidth="1"/>
    <col min="3331" max="3331" width="19.5703125" customWidth="1"/>
    <col min="3332" max="3332" width="29.7109375" bestFit="1" customWidth="1"/>
    <col min="3333" max="3333" width="7.5703125" customWidth="1"/>
    <col min="3334" max="3334" width="8.42578125" customWidth="1"/>
    <col min="3335" max="3352" width="5.7109375" customWidth="1"/>
    <col min="3353" max="3353" width="6.7109375" customWidth="1"/>
    <col min="3354" max="3355" width="5.7109375" customWidth="1"/>
    <col min="3356" max="3364" width="0" hidden="1" customWidth="1"/>
    <col min="3365" max="3365" width="24.28515625" customWidth="1"/>
    <col min="3585" max="3585" width="4.5703125" customWidth="1"/>
    <col min="3586" max="3586" width="23.7109375" customWidth="1"/>
    <col min="3587" max="3587" width="19.5703125" customWidth="1"/>
    <col min="3588" max="3588" width="29.7109375" bestFit="1" customWidth="1"/>
    <col min="3589" max="3589" width="7.5703125" customWidth="1"/>
    <col min="3590" max="3590" width="8.42578125" customWidth="1"/>
    <col min="3591" max="3608" width="5.7109375" customWidth="1"/>
    <col min="3609" max="3609" width="6.7109375" customWidth="1"/>
    <col min="3610" max="3611" width="5.7109375" customWidth="1"/>
    <col min="3612" max="3620" width="0" hidden="1" customWidth="1"/>
    <col min="3621" max="3621" width="24.28515625" customWidth="1"/>
    <col min="3841" max="3841" width="4.5703125" customWidth="1"/>
    <col min="3842" max="3842" width="23.7109375" customWidth="1"/>
    <col min="3843" max="3843" width="19.5703125" customWidth="1"/>
    <col min="3844" max="3844" width="29.7109375" bestFit="1" customWidth="1"/>
    <col min="3845" max="3845" width="7.5703125" customWidth="1"/>
    <col min="3846" max="3846" width="8.42578125" customWidth="1"/>
    <col min="3847" max="3864" width="5.7109375" customWidth="1"/>
    <col min="3865" max="3865" width="6.7109375" customWidth="1"/>
    <col min="3866" max="3867" width="5.7109375" customWidth="1"/>
    <col min="3868" max="3876" width="0" hidden="1" customWidth="1"/>
    <col min="3877" max="3877" width="24.28515625" customWidth="1"/>
    <col min="4097" max="4097" width="4.5703125" customWidth="1"/>
    <col min="4098" max="4098" width="23.7109375" customWidth="1"/>
    <col min="4099" max="4099" width="19.5703125" customWidth="1"/>
    <col min="4100" max="4100" width="29.7109375" bestFit="1" customWidth="1"/>
    <col min="4101" max="4101" width="7.5703125" customWidth="1"/>
    <col min="4102" max="4102" width="8.42578125" customWidth="1"/>
    <col min="4103" max="4120" width="5.7109375" customWidth="1"/>
    <col min="4121" max="4121" width="6.7109375" customWidth="1"/>
    <col min="4122" max="4123" width="5.7109375" customWidth="1"/>
    <col min="4124" max="4132" width="0" hidden="1" customWidth="1"/>
    <col min="4133" max="4133" width="24.28515625" customWidth="1"/>
    <col min="4353" max="4353" width="4.5703125" customWidth="1"/>
    <col min="4354" max="4354" width="23.7109375" customWidth="1"/>
    <col min="4355" max="4355" width="19.5703125" customWidth="1"/>
    <col min="4356" max="4356" width="29.7109375" bestFit="1" customWidth="1"/>
    <col min="4357" max="4357" width="7.5703125" customWidth="1"/>
    <col min="4358" max="4358" width="8.42578125" customWidth="1"/>
    <col min="4359" max="4376" width="5.7109375" customWidth="1"/>
    <col min="4377" max="4377" width="6.7109375" customWidth="1"/>
    <col min="4378" max="4379" width="5.7109375" customWidth="1"/>
    <col min="4380" max="4388" width="0" hidden="1" customWidth="1"/>
    <col min="4389" max="4389" width="24.28515625" customWidth="1"/>
    <col min="4609" max="4609" width="4.5703125" customWidth="1"/>
    <col min="4610" max="4610" width="23.7109375" customWidth="1"/>
    <col min="4611" max="4611" width="19.5703125" customWidth="1"/>
    <col min="4612" max="4612" width="29.7109375" bestFit="1" customWidth="1"/>
    <col min="4613" max="4613" width="7.5703125" customWidth="1"/>
    <col min="4614" max="4614" width="8.42578125" customWidth="1"/>
    <col min="4615" max="4632" width="5.7109375" customWidth="1"/>
    <col min="4633" max="4633" width="6.7109375" customWidth="1"/>
    <col min="4634" max="4635" width="5.7109375" customWidth="1"/>
    <col min="4636" max="4644" width="0" hidden="1" customWidth="1"/>
    <col min="4645" max="4645" width="24.28515625" customWidth="1"/>
    <col min="4865" max="4865" width="4.5703125" customWidth="1"/>
    <col min="4866" max="4866" width="23.7109375" customWidth="1"/>
    <col min="4867" max="4867" width="19.5703125" customWidth="1"/>
    <col min="4868" max="4868" width="29.7109375" bestFit="1" customWidth="1"/>
    <col min="4869" max="4869" width="7.5703125" customWidth="1"/>
    <col min="4870" max="4870" width="8.42578125" customWidth="1"/>
    <col min="4871" max="4888" width="5.7109375" customWidth="1"/>
    <col min="4889" max="4889" width="6.7109375" customWidth="1"/>
    <col min="4890" max="4891" width="5.7109375" customWidth="1"/>
    <col min="4892" max="4900" width="0" hidden="1" customWidth="1"/>
    <col min="4901" max="4901" width="24.28515625" customWidth="1"/>
    <col min="5121" max="5121" width="4.5703125" customWidth="1"/>
    <col min="5122" max="5122" width="23.7109375" customWidth="1"/>
    <col min="5123" max="5123" width="19.5703125" customWidth="1"/>
    <col min="5124" max="5124" width="29.7109375" bestFit="1" customWidth="1"/>
    <col min="5125" max="5125" width="7.5703125" customWidth="1"/>
    <col min="5126" max="5126" width="8.42578125" customWidth="1"/>
    <col min="5127" max="5144" width="5.7109375" customWidth="1"/>
    <col min="5145" max="5145" width="6.7109375" customWidth="1"/>
    <col min="5146" max="5147" width="5.7109375" customWidth="1"/>
    <col min="5148" max="5156" width="0" hidden="1" customWidth="1"/>
    <col min="5157" max="5157" width="24.28515625" customWidth="1"/>
    <col min="5377" max="5377" width="4.5703125" customWidth="1"/>
    <col min="5378" max="5378" width="23.7109375" customWidth="1"/>
    <col min="5379" max="5379" width="19.5703125" customWidth="1"/>
    <col min="5380" max="5380" width="29.7109375" bestFit="1" customWidth="1"/>
    <col min="5381" max="5381" width="7.5703125" customWidth="1"/>
    <col min="5382" max="5382" width="8.42578125" customWidth="1"/>
    <col min="5383" max="5400" width="5.7109375" customWidth="1"/>
    <col min="5401" max="5401" width="6.7109375" customWidth="1"/>
    <col min="5402" max="5403" width="5.7109375" customWidth="1"/>
    <col min="5404" max="5412" width="0" hidden="1" customWidth="1"/>
    <col min="5413" max="5413" width="24.28515625" customWidth="1"/>
    <col min="5633" max="5633" width="4.5703125" customWidth="1"/>
    <col min="5634" max="5634" width="23.7109375" customWidth="1"/>
    <col min="5635" max="5635" width="19.5703125" customWidth="1"/>
    <col min="5636" max="5636" width="29.7109375" bestFit="1" customWidth="1"/>
    <col min="5637" max="5637" width="7.5703125" customWidth="1"/>
    <col min="5638" max="5638" width="8.42578125" customWidth="1"/>
    <col min="5639" max="5656" width="5.7109375" customWidth="1"/>
    <col min="5657" max="5657" width="6.7109375" customWidth="1"/>
    <col min="5658" max="5659" width="5.7109375" customWidth="1"/>
    <col min="5660" max="5668" width="0" hidden="1" customWidth="1"/>
    <col min="5669" max="5669" width="24.28515625" customWidth="1"/>
    <col min="5889" max="5889" width="4.5703125" customWidth="1"/>
    <col min="5890" max="5890" width="23.7109375" customWidth="1"/>
    <col min="5891" max="5891" width="19.5703125" customWidth="1"/>
    <col min="5892" max="5892" width="29.7109375" bestFit="1" customWidth="1"/>
    <col min="5893" max="5893" width="7.5703125" customWidth="1"/>
    <col min="5894" max="5894" width="8.42578125" customWidth="1"/>
    <col min="5895" max="5912" width="5.7109375" customWidth="1"/>
    <col min="5913" max="5913" width="6.7109375" customWidth="1"/>
    <col min="5914" max="5915" width="5.7109375" customWidth="1"/>
    <col min="5916" max="5924" width="0" hidden="1" customWidth="1"/>
    <col min="5925" max="5925" width="24.28515625" customWidth="1"/>
    <col min="6145" max="6145" width="4.5703125" customWidth="1"/>
    <col min="6146" max="6146" width="23.7109375" customWidth="1"/>
    <col min="6147" max="6147" width="19.5703125" customWidth="1"/>
    <col min="6148" max="6148" width="29.7109375" bestFit="1" customWidth="1"/>
    <col min="6149" max="6149" width="7.5703125" customWidth="1"/>
    <col min="6150" max="6150" width="8.42578125" customWidth="1"/>
    <col min="6151" max="6168" width="5.7109375" customWidth="1"/>
    <col min="6169" max="6169" width="6.7109375" customWidth="1"/>
    <col min="6170" max="6171" width="5.7109375" customWidth="1"/>
    <col min="6172" max="6180" width="0" hidden="1" customWidth="1"/>
    <col min="6181" max="6181" width="24.28515625" customWidth="1"/>
    <col min="6401" max="6401" width="4.5703125" customWidth="1"/>
    <col min="6402" max="6402" width="23.7109375" customWidth="1"/>
    <col min="6403" max="6403" width="19.5703125" customWidth="1"/>
    <col min="6404" max="6404" width="29.7109375" bestFit="1" customWidth="1"/>
    <col min="6405" max="6405" width="7.5703125" customWidth="1"/>
    <col min="6406" max="6406" width="8.42578125" customWidth="1"/>
    <col min="6407" max="6424" width="5.7109375" customWidth="1"/>
    <col min="6425" max="6425" width="6.7109375" customWidth="1"/>
    <col min="6426" max="6427" width="5.7109375" customWidth="1"/>
    <col min="6428" max="6436" width="0" hidden="1" customWidth="1"/>
    <col min="6437" max="6437" width="24.28515625" customWidth="1"/>
    <col min="6657" max="6657" width="4.5703125" customWidth="1"/>
    <col min="6658" max="6658" width="23.7109375" customWidth="1"/>
    <col min="6659" max="6659" width="19.5703125" customWidth="1"/>
    <col min="6660" max="6660" width="29.7109375" bestFit="1" customWidth="1"/>
    <col min="6661" max="6661" width="7.5703125" customWidth="1"/>
    <col min="6662" max="6662" width="8.42578125" customWidth="1"/>
    <col min="6663" max="6680" width="5.7109375" customWidth="1"/>
    <col min="6681" max="6681" width="6.7109375" customWidth="1"/>
    <col min="6682" max="6683" width="5.7109375" customWidth="1"/>
    <col min="6684" max="6692" width="0" hidden="1" customWidth="1"/>
    <col min="6693" max="6693" width="24.28515625" customWidth="1"/>
    <col min="6913" max="6913" width="4.5703125" customWidth="1"/>
    <col min="6914" max="6914" width="23.7109375" customWidth="1"/>
    <col min="6915" max="6915" width="19.5703125" customWidth="1"/>
    <col min="6916" max="6916" width="29.7109375" bestFit="1" customWidth="1"/>
    <col min="6917" max="6917" width="7.5703125" customWidth="1"/>
    <col min="6918" max="6918" width="8.42578125" customWidth="1"/>
    <col min="6919" max="6936" width="5.7109375" customWidth="1"/>
    <col min="6937" max="6937" width="6.7109375" customWidth="1"/>
    <col min="6938" max="6939" width="5.7109375" customWidth="1"/>
    <col min="6940" max="6948" width="0" hidden="1" customWidth="1"/>
    <col min="6949" max="6949" width="24.28515625" customWidth="1"/>
    <col min="7169" max="7169" width="4.5703125" customWidth="1"/>
    <col min="7170" max="7170" width="23.7109375" customWidth="1"/>
    <col min="7171" max="7171" width="19.5703125" customWidth="1"/>
    <col min="7172" max="7172" width="29.7109375" bestFit="1" customWidth="1"/>
    <col min="7173" max="7173" width="7.5703125" customWidth="1"/>
    <col min="7174" max="7174" width="8.42578125" customWidth="1"/>
    <col min="7175" max="7192" width="5.7109375" customWidth="1"/>
    <col min="7193" max="7193" width="6.7109375" customWidth="1"/>
    <col min="7194" max="7195" width="5.7109375" customWidth="1"/>
    <col min="7196" max="7204" width="0" hidden="1" customWidth="1"/>
    <col min="7205" max="7205" width="24.28515625" customWidth="1"/>
    <col min="7425" max="7425" width="4.5703125" customWidth="1"/>
    <col min="7426" max="7426" width="23.7109375" customWidth="1"/>
    <col min="7427" max="7427" width="19.5703125" customWidth="1"/>
    <col min="7428" max="7428" width="29.7109375" bestFit="1" customWidth="1"/>
    <col min="7429" max="7429" width="7.5703125" customWidth="1"/>
    <col min="7430" max="7430" width="8.42578125" customWidth="1"/>
    <col min="7431" max="7448" width="5.7109375" customWidth="1"/>
    <col min="7449" max="7449" width="6.7109375" customWidth="1"/>
    <col min="7450" max="7451" width="5.7109375" customWidth="1"/>
    <col min="7452" max="7460" width="0" hidden="1" customWidth="1"/>
    <col min="7461" max="7461" width="24.28515625" customWidth="1"/>
    <col min="7681" max="7681" width="4.5703125" customWidth="1"/>
    <col min="7682" max="7682" width="23.7109375" customWidth="1"/>
    <col min="7683" max="7683" width="19.5703125" customWidth="1"/>
    <col min="7684" max="7684" width="29.7109375" bestFit="1" customWidth="1"/>
    <col min="7685" max="7685" width="7.5703125" customWidth="1"/>
    <col min="7686" max="7686" width="8.42578125" customWidth="1"/>
    <col min="7687" max="7704" width="5.7109375" customWidth="1"/>
    <col min="7705" max="7705" width="6.7109375" customWidth="1"/>
    <col min="7706" max="7707" width="5.7109375" customWidth="1"/>
    <col min="7708" max="7716" width="0" hidden="1" customWidth="1"/>
    <col min="7717" max="7717" width="24.28515625" customWidth="1"/>
    <col min="7937" max="7937" width="4.5703125" customWidth="1"/>
    <col min="7938" max="7938" width="23.7109375" customWidth="1"/>
    <col min="7939" max="7939" width="19.5703125" customWidth="1"/>
    <col min="7940" max="7940" width="29.7109375" bestFit="1" customWidth="1"/>
    <col min="7941" max="7941" width="7.5703125" customWidth="1"/>
    <col min="7942" max="7942" width="8.42578125" customWidth="1"/>
    <col min="7943" max="7960" width="5.7109375" customWidth="1"/>
    <col min="7961" max="7961" width="6.7109375" customWidth="1"/>
    <col min="7962" max="7963" width="5.7109375" customWidth="1"/>
    <col min="7964" max="7972" width="0" hidden="1" customWidth="1"/>
    <col min="7973" max="7973" width="24.28515625" customWidth="1"/>
    <col min="8193" max="8193" width="4.5703125" customWidth="1"/>
    <col min="8194" max="8194" width="23.7109375" customWidth="1"/>
    <col min="8195" max="8195" width="19.5703125" customWidth="1"/>
    <col min="8196" max="8196" width="29.7109375" bestFit="1" customWidth="1"/>
    <col min="8197" max="8197" width="7.5703125" customWidth="1"/>
    <col min="8198" max="8198" width="8.42578125" customWidth="1"/>
    <col min="8199" max="8216" width="5.7109375" customWidth="1"/>
    <col min="8217" max="8217" width="6.7109375" customWidth="1"/>
    <col min="8218" max="8219" width="5.7109375" customWidth="1"/>
    <col min="8220" max="8228" width="0" hidden="1" customWidth="1"/>
    <col min="8229" max="8229" width="24.28515625" customWidth="1"/>
    <col min="8449" max="8449" width="4.5703125" customWidth="1"/>
    <col min="8450" max="8450" width="23.7109375" customWidth="1"/>
    <col min="8451" max="8451" width="19.5703125" customWidth="1"/>
    <col min="8452" max="8452" width="29.7109375" bestFit="1" customWidth="1"/>
    <col min="8453" max="8453" width="7.5703125" customWidth="1"/>
    <col min="8454" max="8454" width="8.42578125" customWidth="1"/>
    <col min="8455" max="8472" width="5.7109375" customWidth="1"/>
    <col min="8473" max="8473" width="6.7109375" customWidth="1"/>
    <col min="8474" max="8475" width="5.7109375" customWidth="1"/>
    <col min="8476" max="8484" width="0" hidden="1" customWidth="1"/>
    <col min="8485" max="8485" width="24.28515625" customWidth="1"/>
    <col min="8705" max="8705" width="4.5703125" customWidth="1"/>
    <col min="8706" max="8706" width="23.7109375" customWidth="1"/>
    <col min="8707" max="8707" width="19.5703125" customWidth="1"/>
    <col min="8708" max="8708" width="29.7109375" bestFit="1" customWidth="1"/>
    <col min="8709" max="8709" width="7.5703125" customWidth="1"/>
    <col min="8710" max="8710" width="8.42578125" customWidth="1"/>
    <col min="8711" max="8728" width="5.7109375" customWidth="1"/>
    <col min="8729" max="8729" width="6.7109375" customWidth="1"/>
    <col min="8730" max="8731" width="5.7109375" customWidth="1"/>
    <col min="8732" max="8740" width="0" hidden="1" customWidth="1"/>
    <col min="8741" max="8741" width="24.28515625" customWidth="1"/>
    <col min="8961" max="8961" width="4.5703125" customWidth="1"/>
    <col min="8962" max="8962" width="23.7109375" customWidth="1"/>
    <col min="8963" max="8963" width="19.5703125" customWidth="1"/>
    <col min="8964" max="8964" width="29.7109375" bestFit="1" customWidth="1"/>
    <col min="8965" max="8965" width="7.5703125" customWidth="1"/>
    <col min="8966" max="8966" width="8.42578125" customWidth="1"/>
    <col min="8967" max="8984" width="5.7109375" customWidth="1"/>
    <col min="8985" max="8985" width="6.7109375" customWidth="1"/>
    <col min="8986" max="8987" width="5.7109375" customWidth="1"/>
    <col min="8988" max="8996" width="0" hidden="1" customWidth="1"/>
    <col min="8997" max="8997" width="24.28515625" customWidth="1"/>
    <col min="9217" max="9217" width="4.5703125" customWidth="1"/>
    <col min="9218" max="9218" width="23.7109375" customWidth="1"/>
    <col min="9219" max="9219" width="19.5703125" customWidth="1"/>
    <col min="9220" max="9220" width="29.7109375" bestFit="1" customWidth="1"/>
    <col min="9221" max="9221" width="7.5703125" customWidth="1"/>
    <col min="9222" max="9222" width="8.42578125" customWidth="1"/>
    <col min="9223" max="9240" width="5.7109375" customWidth="1"/>
    <col min="9241" max="9241" width="6.7109375" customWidth="1"/>
    <col min="9242" max="9243" width="5.7109375" customWidth="1"/>
    <col min="9244" max="9252" width="0" hidden="1" customWidth="1"/>
    <col min="9253" max="9253" width="24.28515625" customWidth="1"/>
    <col min="9473" max="9473" width="4.5703125" customWidth="1"/>
    <col min="9474" max="9474" width="23.7109375" customWidth="1"/>
    <col min="9475" max="9475" width="19.5703125" customWidth="1"/>
    <col min="9476" max="9476" width="29.7109375" bestFit="1" customWidth="1"/>
    <col min="9477" max="9477" width="7.5703125" customWidth="1"/>
    <col min="9478" max="9478" width="8.42578125" customWidth="1"/>
    <col min="9479" max="9496" width="5.7109375" customWidth="1"/>
    <col min="9497" max="9497" width="6.7109375" customWidth="1"/>
    <col min="9498" max="9499" width="5.7109375" customWidth="1"/>
    <col min="9500" max="9508" width="0" hidden="1" customWidth="1"/>
    <col min="9509" max="9509" width="24.28515625" customWidth="1"/>
    <col min="9729" max="9729" width="4.5703125" customWidth="1"/>
    <col min="9730" max="9730" width="23.7109375" customWidth="1"/>
    <col min="9731" max="9731" width="19.5703125" customWidth="1"/>
    <col min="9732" max="9732" width="29.7109375" bestFit="1" customWidth="1"/>
    <col min="9733" max="9733" width="7.5703125" customWidth="1"/>
    <col min="9734" max="9734" width="8.42578125" customWidth="1"/>
    <col min="9735" max="9752" width="5.7109375" customWidth="1"/>
    <col min="9753" max="9753" width="6.7109375" customWidth="1"/>
    <col min="9754" max="9755" width="5.7109375" customWidth="1"/>
    <col min="9756" max="9764" width="0" hidden="1" customWidth="1"/>
    <col min="9765" max="9765" width="24.28515625" customWidth="1"/>
    <col min="9985" max="9985" width="4.5703125" customWidth="1"/>
    <col min="9986" max="9986" width="23.7109375" customWidth="1"/>
    <col min="9987" max="9987" width="19.5703125" customWidth="1"/>
    <col min="9988" max="9988" width="29.7109375" bestFit="1" customWidth="1"/>
    <col min="9989" max="9989" width="7.5703125" customWidth="1"/>
    <col min="9990" max="9990" width="8.42578125" customWidth="1"/>
    <col min="9991" max="10008" width="5.7109375" customWidth="1"/>
    <col min="10009" max="10009" width="6.7109375" customWidth="1"/>
    <col min="10010" max="10011" width="5.7109375" customWidth="1"/>
    <col min="10012" max="10020" width="0" hidden="1" customWidth="1"/>
    <col min="10021" max="10021" width="24.28515625" customWidth="1"/>
    <col min="10241" max="10241" width="4.5703125" customWidth="1"/>
    <col min="10242" max="10242" width="23.7109375" customWidth="1"/>
    <col min="10243" max="10243" width="19.5703125" customWidth="1"/>
    <col min="10244" max="10244" width="29.7109375" bestFit="1" customWidth="1"/>
    <col min="10245" max="10245" width="7.5703125" customWidth="1"/>
    <col min="10246" max="10246" width="8.42578125" customWidth="1"/>
    <col min="10247" max="10264" width="5.7109375" customWidth="1"/>
    <col min="10265" max="10265" width="6.7109375" customWidth="1"/>
    <col min="10266" max="10267" width="5.7109375" customWidth="1"/>
    <col min="10268" max="10276" width="0" hidden="1" customWidth="1"/>
    <col min="10277" max="10277" width="24.28515625" customWidth="1"/>
    <col min="10497" max="10497" width="4.5703125" customWidth="1"/>
    <col min="10498" max="10498" width="23.7109375" customWidth="1"/>
    <col min="10499" max="10499" width="19.5703125" customWidth="1"/>
    <col min="10500" max="10500" width="29.7109375" bestFit="1" customWidth="1"/>
    <col min="10501" max="10501" width="7.5703125" customWidth="1"/>
    <col min="10502" max="10502" width="8.42578125" customWidth="1"/>
    <col min="10503" max="10520" width="5.7109375" customWidth="1"/>
    <col min="10521" max="10521" width="6.7109375" customWidth="1"/>
    <col min="10522" max="10523" width="5.7109375" customWidth="1"/>
    <col min="10524" max="10532" width="0" hidden="1" customWidth="1"/>
    <col min="10533" max="10533" width="24.28515625" customWidth="1"/>
    <col min="10753" max="10753" width="4.5703125" customWidth="1"/>
    <col min="10754" max="10754" width="23.7109375" customWidth="1"/>
    <col min="10755" max="10755" width="19.5703125" customWidth="1"/>
    <col min="10756" max="10756" width="29.7109375" bestFit="1" customWidth="1"/>
    <col min="10757" max="10757" width="7.5703125" customWidth="1"/>
    <col min="10758" max="10758" width="8.42578125" customWidth="1"/>
    <col min="10759" max="10776" width="5.7109375" customWidth="1"/>
    <col min="10777" max="10777" width="6.7109375" customWidth="1"/>
    <col min="10778" max="10779" width="5.7109375" customWidth="1"/>
    <col min="10780" max="10788" width="0" hidden="1" customWidth="1"/>
    <col min="10789" max="10789" width="24.28515625" customWidth="1"/>
    <col min="11009" max="11009" width="4.5703125" customWidth="1"/>
    <col min="11010" max="11010" width="23.7109375" customWidth="1"/>
    <col min="11011" max="11011" width="19.5703125" customWidth="1"/>
    <col min="11012" max="11012" width="29.7109375" bestFit="1" customWidth="1"/>
    <col min="11013" max="11013" width="7.5703125" customWidth="1"/>
    <col min="11014" max="11014" width="8.42578125" customWidth="1"/>
    <col min="11015" max="11032" width="5.7109375" customWidth="1"/>
    <col min="11033" max="11033" width="6.7109375" customWidth="1"/>
    <col min="11034" max="11035" width="5.7109375" customWidth="1"/>
    <col min="11036" max="11044" width="0" hidden="1" customWidth="1"/>
    <col min="11045" max="11045" width="24.28515625" customWidth="1"/>
    <col min="11265" max="11265" width="4.5703125" customWidth="1"/>
    <col min="11266" max="11266" width="23.7109375" customWidth="1"/>
    <col min="11267" max="11267" width="19.5703125" customWidth="1"/>
    <col min="11268" max="11268" width="29.7109375" bestFit="1" customWidth="1"/>
    <col min="11269" max="11269" width="7.5703125" customWidth="1"/>
    <col min="11270" max="11270" width="8.42578125" customWidth="1"/>
    <col min="11271" max="11288" width="5.7109375" customWidth="1"/>
    <col min="11289" max="11289" width="6.7109375" customWidth="1"/>
    <col min="11290" max="11291" width="5.7109375" customWidth="1"/>
    <col min="11292" max="11300" width="0" hidden="1" customWidth="1"/>
    <col min="11301" max="11301" width="24.28515625" customWidth="1"/>
    <col min="11521" max="11521" width="4.5703125" customWidth="1"/>
    <col min="11522" max="11522" width="23.7109375" customWidth="1"/>
    <col min="11523" max="11523" width="19.5703125" customWidth="1"/>
    <col min="11524" max="11524" width="29.7109375" bestFit="1" customWidth="1"/>
    <col min="11525" max="11525" width="7.5703125" customWidth="1"/>
    <col min="11526" max="11526" width="8.42578125" customWidth="1"/>
    <col min="11527" max="11544" width="5.7109375" customWidth="1"/>
    <col min="11545" max="11545" width="6.7109375" customWidth="1"/>
    <col min="11546" max="11547" width="5.7109375" customWidth="1"/>
    <col min="11548" max="11556" width="0" hidden="1" customWidth="1"/>
    <col min="11557" max="11557" width="24.28515625" customWidth="1"/>
    <col min="11777" max="11777" width="4.5703125" customWidth="1"/>
    <col min="11778" max="11778" width="23.7109375" customWidth="1"/>
    <col min="11779" max="11779" width="19.5703125" customWidth="1"/>
    <col min="11780" max="11780" width="29.7109375" bestFit="1" customWidth="1"/>
    <col min="11781" max="11781" width="7.5703125" customWidth="1"/>
    <col min="11782" max="11782" width="8.42578125" customWidth="1"/>
    <col min="11783" max="11800" width="5.7109375" customWidth="1"/>
    <col min="11801" max="11801" width="6.7109375" customWidth="1"/>
    <col min="11802" max="11803" width="5.7109375" customWidth="1"/>
    <col min="11804" max="11812" width="0" hidden="1" customWidth="1"/>
    <col min="11813" max="11813" width="24.28515625" customWidth="1"/>
    <col min="12033" max="12033" width="4.5703125" customWidth="1"/>
    <col min="12034" max="12034" width="23.7109375" customWidth="1"/>
    <col min="12035" max="12035" width="19.5703125" customWidth="1"/>
    <col min="12036" max="12036" width="29.7109375" bestFit="1" customWidth="1"/>
    <col min="12037" max="12037" width="7.5703125" customWidth="1"/>
    <col min="12038" max="12038" width="8.42578125" customWidth="1"/>
    <col min="12039" max="12056" width="5.7109375" customWidth="1"/>
    <col min="12057" max="12057" width="6.7109375" customWidth="1"/>
    <col min="12058" max="12059" width="5.7109375" customWidth="1"/>
    <col min="12060" max="12068" width="0" hidden="1" customWidth="1"/>
    <col min="12069" max="12069" width="24.28515625" customWidth="1"/>
    <col min="12289" max="12289" width="4.5703125" customWidth="1"/>
    <col min="12290" max="12290" width="23.7109375" customWidth="1"/>
    <col min="12291" max="12291" width="19.5703125" customWidth="1"/>
    <col min="12292" max="12292" width="29.7109375" bestFit="1" customWidth="1"/>
    <col min="12293" max="12293" width="7.5703125" customWidth="1"/>
    <col min="12294" max="12294" width="8.42578125" customWidth="1"/>
    <col min="12295" max="12312" width="5.7109375" customWidth="1"/>
    <col min="12313" max="12313" width="6.7109375" customWidth="1"/>
    <col min="12314" max="12315" width="5.7109375" customWidth="1"/>
    <col min="12316" max="12324" width="0" hidden="1" customWidth="1"/>
    <col min="12325" max="12325" width="24.28515625" customWidth="1"/>
    <col min="12545" max="12545" width="4.5703125" customWidth="1"/>
    <col min="12546" max="12546" width="23.7109375" customWidth="1"/>
    <col min="12547" max="12547" width="19.5703125" customWidth="1"/>
    <col min="12548" max="12548" width="29.7109375" bestFit="1" customWidth="1"/>
    <col min="12549" max="12549" width="7.5703125" customWidth="1"/>
    <col min="12550" max="12550" width="8.42578125" customWidth="1"/>
    <col min="12551" max="12568" width="5.7109375" customWidth="1"/>
    <col min="12569" max="12569" width="6.7109375" customWidth="1"/>
    <col min="12570" max="12571" width="5.7109375" customWidth="1"/>
    <col min="12572" max="12580" width="0" hidden="1" customWidth="1"/>
    <col min="12581" max="12581" width="24.28515625" customWidth="1"/>
    <col min="12801" max="12801" width="4.5703125" customWidth="1"/>
    <col min="12802" max="12802" width="23.7109375" customWidth="1"/>
    <col min="12803" max="12803" width="19.5703125" customWidth="1"/>
    <col min="12804" max="12804" width="29.7109375" bestFit="1" customWidth="1"/>
    <col min="12805" max="12805" width="7.5703125" customWidth="1"/>
    <col min="12806" max="12806" width="8.42578125" customWidth="1"/>
    <col min="12807" max="12824" width="5.7109375" customWidth="1"/>
    <col min="12825" max="12825" width="6.7109375" customWidth="1"/>
    <col min="12826" max="12827" width="5.7109375" customWidth="1"/>
    <col min="12828" max="12836" width="0" hidden="1" customWidth="1"/>
    <col min="12837" max="12837" width="24.28515625" customWidth="1"/>
    <col min="13057" max="13057" width="4.5703125" customWidth="1"/>
    <col min="13058" max="13058" width="23.7109375" customWidth="1"/>
    <col min="13059" max="13059" width="19.5703125" customWidth="1"/>
    <col min="13060" max="13060" width="29.7109375" bestFit="1" customWidth="1"/>
    <col min="13061" max="13061" width="7.5703125" customWidth="1"/>
    <col min="13062" max="13062" width="8.42578125" customWidth="1"/>
    <col min="13063" max="13080" width="5.7109375" customWidth="1"/>
    <col min="13081" max="13081" width="6.7109375" customWidth="1"/>
    <col min="13082" max="13083" width="5.7109375" customWidth="1"/>
    <col min="13084" max="13092" width="0" hidden="1" customWidth="1"/>
    <col min="13093" max="13093" width="24.28515625" customWidth="1"/>
    <col min="13313" max="13313" width="4.5703125" customWidth="1"/>
    <col min="13314" max="13314" width="23.7109375" customWidth="1"/>
    <col min="13315" max="13315" width="19.5703125" customWidth="1"/>
    <col min="13316" max="13316" width="29.7109375" bestFit="1" customWidth="1"/>
    <col min="13317" max="13317" width="7.5703125" customWidth="1"/>
    <col min="13318" max="13318" width="8.42578125" customWidth="1"/>
    <col min="13319" max="13336" width="5.7109375" customWidth="1"/>
    <col min="13337" max="13337" width="6.7109375" customWidth="1"/>
    <col min="13338" max="13339" width="5.7109375" customWidth="1"/>
    <col min="13340" max="13348" width="0" hidden="1" customWidth="1"/>
    <col min="13349" max="13349" width="24.28515625" customWidth="1"/>
    <col min="13569" max="13569" width="4.5703125" customWidth="1"/>
    <col min="13570" max="13570" width="23.7109375" customWidth="1"/>
    <col min="13571" max="13571" width="19.5703125" customWidth="1"/>
    <col min="13572" max="13572" width="29.7109375" bestFit="1" customWidth="1"/>
    <col min="13573" max="13573" width="7.5703125" customWidth="1"/>
    <col min="13574" max="13574" width="8.42578125" customWidth="1"/>
    <col min="13575" max="13592" width="5.7109375" customWidth="1"/>
    <col min="13593" max="13593" width="6.7109375" customWidth="1"/>
    <col min="13594" max="13595" width="5.7109375" customWidth="1"/>
    <col min="13596" max="13604" width="0" hidden="1" customWidth="1"/>
    <col min="13605" max="13605" width="24.28515625" customWidth="1"/>
    <col min="13825" max="13825" width="4.5703125" customWidth="1"/>
    <col min="13826" max="13826" width="23.7109375" customWidth="1"/>
    <col min="13827" max="13827" width="19.5703125" customWidth="1"/>
    <col min="13828" max="13828" width="29.7109375" bestFit="1" customWidth="1"/>
    <col min="13829" max="13829" width="7.5703125" customWidth="1"/>
    <col min="13830" max="13830" width="8.42578125" customWidth="1"/>
    <col min="13831" max="13848" width="5.7109375" customWidth="1"/>
    <col min="13849" max="13849" width="6.7109375" customWidth="1"/>
    <col min="13850" max="13851" width="5.7109375" customWidth="1"/>
    <col min="13852" max="13860" width="0" hidden="1" customWidth="1"/>
    <col min="13861" max="13861" width="24.28515625" customWidth="1"/>
    <col min="14081" max="14081" width="4.5703125" customWidth="1"/>
    <col min="14082" max="14082" width="23.7109375" customWidth="1"/>
    <col min="14083" max="14083" width="19.5703125" customWidth="1"/>
    <col min="14084" max="14084" width="29.7109375" bestFit="1" customWidth="1"/>
    <col min="14085" max="14085" width="7.5703125" customWidth="1"/>
    <col min="14086" max="14086" width="8.42578125" customWidth="1"/>
    <col min="14087" max="14104" width="5.7109375" customWidth="1"/>
    <col min="14105" max="14105" width="6.7109375" customWidth="1"/>
    <col min="14106" max="14107" width="5.7109375" customWidth="1"/>
    <col min="14108" max="14116" width="0" hidden="1" customWidth="1"/>
    <col min="14117" max="14117" width="24.28515625" customWidth="1"/>
    <col min="14337" max="14337" width="4.5703125" customWidth="1"/>
    <col min="14338" max="14338" width="23.7109375" customWidth="1"/>
    <col min="14339" max="14339" width="19.5703125" customWidth="1"/>
    <col min="14340" max="14340" width="29.7109375" bestFit="1" customWidth="1"/>
    <col min="14341" max="14341" width="7.5703125" customWidth="1"/>
    <col min="14342" max="14342" width="8.42578125" customWidth="1"/>
    <col min="14343" max="14360" width="5.7109375" customWidth="1"/>
    <col min="14361" max="14361" width="6.7109375" customWidth="1"/>
    <col min="14362" max="14363" width="5.7109375" customWidth="1"/>
    <col min="14364" max="14372" width="0" hidden="1" customWidth="1"/>
    <col min="14373" max="14373" width="24.28515625" customWidth="1"/>
    <col min="14593" max="14593" width="4.5703125" customWidth="1"/>
    <col min="14594" max="14594" width="23.7109375" customWidth="1"/>
    <col min="14595" max="14595" width="19.5703125" customWidth="1"/>
    <col min="14596" max="14596" width="29.7109375" bestFit="1" customWidth="1"/>
    <col min="14597" max="14597" width="7.5703125" customWidth="1"/>
    <col min="14598" max="14598" width="8.42578125" customWidth="1"/>
    <col min="14599" max="14616" width="5.7109375" customWidth="1"/>
    <col min="14617" max="14617" width="6.7109375" customWidth="1"/>
    <col min="14618" max="14619" width="5.7109375" customWidth="1"/>
    <col min="14620" max="14628" width="0" hidden="1" customWidth="1"/>
    <col min="14629" max="14629" width="24.28515625" customWidth="1"/>
    <col min="14849" max="14849" width="4.5703125" customWidth="1"/>
    <col min="14850" max="14850" width="23.7109375" customWidth="1"/>
    <col min="14851" max="14851" width="19.5703125" customWidth="1"/>
    <col min="14852" max="14852" width="29.7109375" bestFit="1" customWidth="1"/>
    <col min="14853" max="14853" width="7.5703125" customWidth="1"/>
    <col min="14854" max="14854" width="8.42578125" customWidth="1"/>
    <col min="14855" max="14872" width="5.7109375" customWidth="1"/>
    <col min="14873" max="14873" width="6.7109375" customWidth="1"/>
    <col min="14874" max="14875" width="5.7109375" customWidth="1"/>
    <col min="14876" max="14884" width="0" hidden="1" customWidth="1"/>
    <col min="14885" max="14885" width="24.28515625" customWidth="1"/>
    <col min="15105" max="15105" width="4.5703125" customWidth="1"/>
    <col min="15106" max="15106" width="23.7109375" customWidth="1"/>
    <col min="15107" max="15107" width="19.5703125" customWidth="1"/>
    <col min="15108" max="15108" width="29.7109375" bestFit="1" customWidth="1"/>
    <col min="15109" max="15109" width="7.5703125" customWidth="1"/>
    <col min="15110" max="15110" width="8.42578125" customWidth="1"/>
    <col min="15111" max="15128" width="5.7109375" customWidth="1"/>
    <col min="15129" max="15129" width="6.7109375" customWidth="1"/>
    <col min="15130" max="15131" width="5.7109375" customWidth="1"/>
    <col min="15132" max="15140" width="0" hidden="1" customWidth="1"/>
    <col min="15141" max="15141" width="24.28515625" customWidth="1"/>
    <col min="15361" max="15361" width="4.5703125" customWidth="1"/>
    <col min="15362" max="15362" width="23.7109375" customWidth="1"/>
    <col min="15363" max="15363" width="19.5703125" customWidth="1"/>
    <col min="15364" max="15364" width="29.7109375" bestFit="1" customWidth="1"/>
    <col min="15365" max="15365" width="7.5703125" customWidth="1"/>
    <col min="15366" max="15366" width="8.42578125" customWidth="1"/>
    <col min="15367" max="15384" width="5.7109375" customWidth="1"/>
    <col min="15385" max="15385" width="6.7109375" customWidth="1"/>
    <col min="15386" max="15387" width="5.7109375" customWidth="1"/>
    <col min="15388" max="15396" width="0" hidden="1" customWidth="1"/>
    <col min="15397" max="15397" width="24.28515625" customWidth="1"/>
    <col min="15617" max="15617" width="4.5703125" customWidth="1"/>
    <col min="15618" max="15618" width="23.7109375" customWidth="1"/>
    <col min="15619" max="15619" width="19.5703125" customWidth="1"/>
    <col min="15620" max="15620" width="29.7109375" bestFit="1" customWidth="1"/>
    <col min="15621" max="15621" width="7.5703125" customWidth="1"/>
    <col min="15622" max="15622" width="8.42578125" customWidth="1"/>
    <col min="15623" max="15640" width="5.7109375" customWidth="1"/>
    <col min="15641" max="15641" width="6.7109375" customWidth="1"/>
    <col min="15642" max="15643" width="5.7109375" customWidth="1"/>
    <col min="15644" max="15652" width="0" hidden="1" customWidth="1"/>
    <col min="15653" max="15653" width="24.28515625" customWidth="1"/>
    <col min="15873" max="15873" width="4.5703125" customWidth="1"/>
    <col min="15874" max="15874" width="23.7109375" customWidth="1"/>
    <col min="15875" max="15875" width="19.5703125" customWidth="1"/>
    <col min="15876" max="15876" width="29.7109375" bestFit="1" customWidth="1"/>
    <col min="15877" max="15877" width="7.5703125" customWidth="1"/>
    <col min="15878" max="15878" width="8.42578125" customWidth="1"/>
    <col min="15879" max="15896" width="5.7109375" customWidth="1"/>
    <col min="15897" max="15897" width="6.7109375" customWidth="1"/>
    <col min="15898" max="15899" width="5.7109375" customWidth="1"/>
    <col min="15900" max="15908" width="0" hidden="1" customWidth="1"/>
    <col min="15909" max="15909" width="24.28515625" customWidth="1"/>
    <col min="16129" max="16129" width="4.5703125" customWidth="1"/>
    <col min="16130" max="16130" width="23.7109375" customWidth="1"/>
    <col min="16131" max="16131" width="19.5703125" customWidth="1"/>
    <col min="16132" max="16132" width="29.7109375" bestFit="1" customWidth="1"/>
    <col min="16133" max="16133" width="7.5703125" customWidth="1"/>
    <col min="16134" max="16134" width="8.42578125" customWidth="1"/>
    <col min="16135" max="16152" width="5.7109375" customWidth="1"/>
    <col min="16153" max="16153" width="6.7109375" customWidth="1"/>
    <col min="16154" max="16155" width="5.7109375" customWidth="1"/>
    <col min="16156" max="16164" width="0" hidden="1" customWidth="1"/>
    <col min="16165" max="16165" width="24.28515625" customWidth="1"/>
  </cols>
  <sheetData>
    <row r="1" spans="1:39" x14ac:dyDescent="0.2">
      <c r="A1" s="1" t="str">
        <f>[1]Setup!B7</f>
        <v>Beaudesert and Rathdowney and District Pony Club Official Gymkhana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9" ht="20.25" x14ac:dyDescent="0.3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5" spans="1:39" s="17" customFormat="1" ht="32.25" customHeight="1" x14ac:dyDescent="0.2">
      <c r="A5" s="4" t="s">
        <v>0</v>
      </c>
      <c r="B5" s="4" t="s">
        <v>1</v>
      </c>
      <c r="C5" s="4" t="s">
        <v>2</v>
      </c>
      <c r="D5" s="5" t="s">
        <v>3</v>
      </c>
      <c r="E5" s="4" t="s">
        <v>4</v>
      </c>
      <c r="F5" s="4" t="s">
        <v>5</v>
      </c>
      <c r="G5" s="4" t="s">
        <v>6</v>
      </c>
      <c r="H5" s="6" t="str">
        <f>[1]Setup!B9</f>
        <v>Natural Presentation</v>
      </c>
      <c r="I5" s="7"/>
      <c r="J5" s="8" t="str">
        <f>[1]Setup!B10</f>
        <v>Rider</v>
      </c>
      <c r="K5" s="9"/>
      <c r="L5" s="6" t="str">
        <f>[1]Setup!B11</f>
        <v>Hack</v>
      </c>
      <c r="M5" s="7"/>
      <c r="N5" s="8" t="str">
        <f>[1]Setup!B12</f>
        <v>Showjumping AM3</v>
      </c>
      <c r="O5" s="9"/>
      <c r="P5" s="6" t="str">
        <f>[1]Setup!B13</f>
        <v>Bondfield Bounce</v>
      </c>
      <c r="Q5" s="7"/>
      <c r="R5" s="8" t="str">
        <f>[1]Setup!B14</f>
        <v>Barrels</v>
      </c>
      <c r="S5" s="9"/>
      <c r="T5" s="6" t="str">
        <f>[1]Setup!B15</f>
        <v>Maroochy Bend</v>
      </c>
      <c r="U5" s="7"/>
      <c r="V5" s="8" t="str">
        <f>[1]Setup!B16</f>
        <v>Drum &amp; Peg</v>
      </c>
      <c r="W5" s="9"/>
      <c r="X5" s="6" t="str">
        <f>[1]Setup!B17</f>
        <v>Running Tee</v>
      </c>
      <c r="Y5" s="7"/>
      <c r="Z5" s="8" t="str">
        <f>[1]Setup!B18</f>
        <v>Scudda Ho</v>
      </c>
      <c r="AA5" s="9"/>
      <c r="AB5" s="10">
        <f>[1]Setup!B19</f>
        <v>0</v>
      </c>
      <c r="AC5" s="11"/>
      <c r="AD5" s="12">
        <f>[1]Setup!B20</f>
        <v>0</v>
      </c>
      <c r="AE5" s="13"/>
      <c r="AF5" s="14">
        <f>[1]Setup!B21</f>
        <v>0</v>
      </c>
      <c r="AG5" s="15"/>
      <c r="AH5" s="12">
        <f>[1]Setup!B22</f>
        <v>0</v>
      </c>
      <c r="AI5" s="16"/>
      <c r="AK5" s="4" t="s">
        <v>7</v>
      </c>
      <c r="AL5" s="18" t="s">
        <v>8</v>
      </c>
    </row>
    <row r="6" spans="1:39" s="17" customFormat="1" ht="16.5" customHeight="1" x14ac:dyDescent="0.2">
      <c r="A6" s="19"/>
      <c r="B6" s="19"/>
      <c r="C6" s="19"/>
      <c r="D6" s="20"/>
      <c r="E6" s="19" t="s">
        <v>9</v>
      </c>
      <c r="F6" s="19"/>
      <c r="G6" s="19"/>
      <c r="H6" s="21" t="s">
        <v>10</v>
      </c>
      <c r="I6" s="21" t="s">
        <v>9</v>
      </c>
      <c r="J6" s="22" t="s">
        <v>10</v>
      </c>
      <c r="K6" s="22" t="s">
        <v>9</v>
      </c>
      <c r="L6" s="21" t="s">
        <v>10</v>
      </c>
      <c r="M6" s="21" t="s">
        <v>9</v>
      </c>
      <c r="N6" s="22" t="s">
        <v>10</v>
      </c>
      <c r="O6" s="22" t="s">
        <v>9</v>
      </c>
      <c r="P6" s="21" t="s">
        <v>10</v>
      </c>
      <c r="Q6" s="21" t="s">
        <v>9</v>
      </c>
      <c r="R6" s="22" t="s">
        <v>10</v>
      </c>
      <c r="S6" s="22" t="s">
        <v>9</v>
      </c>
      <c r="T6" s="21" t="s">
        <v>10</v>
      </c>
      <c r="U6" s="21" t="s">
        <v>9</v>
      </c>
      <c r="V6" s="22" t="s">
        <v>10</v>
      </c>
      <c r="W6" s="22" t="s">
        <v>9</v>
      </c>
      <c r="X6" s="21" t="s">
        <v>10</v>
      </c>
      <c r="Y6" s="21" t="s">
        <v>9</v>
      </c>
      <c r="Z6" s="22" t="s">
        <v>10</v>
      </c>
      <c r="AA6" s="22" t="s">
        <v>9</v>
      </c>
      <c r="AB6" s="23" t="s">
        <v>10</v>
      </c>
      <c r="AC6" s="23" t="s">
        <v>9</v>
      </c>
      <c r="AD6" s="24" t="s">
        <v>10</v>
      </c>
      <c r="AE6" s="25" t="s">
        <v>9</v>
      </c>
      <c r="AF6" s="23" t="s">
        <v>10</v>
      </c>
      <c r="AG6" s="26" t="s">
        <v>9</v>
      </c>
      <c r="AH6" s="24" t="s">
        <v>10</v>
      </c>
      <c r="AI6" s="24" t="s">
        <v>9</v>
      </c>
      <c r="AK6" s="19"/>
      <c r="AL6" s="27"/>
    </row>
    <row r="7" spans="1:39" ht="15.75" x14ac:dyDescent="0.2">
      <c r="A7" s="28">
        <v>1</v>
      </c>
      <c r="B7" s="29" t="s">
        <v>11</v>
      </c>
      <c r="C7" s="29" t="s">
        <v>12</v>
      </c>
      <c r="D7" s="30" t="s">
        <v>13</v>
      </c>
      <c r="E7" s="29">
        <f>'[1]Led_Assisted Any Age'!E7</f>
        <v>5</v>
      </c>
      <c r="F7" s="29">
        <f>'[1]Led_Assisted Any Age'!F7</f>
        <v>0</v>
      </c>
      <c r="G7" s="29">
        <f>'[1]Led_Assisted Any Age'!G7</f>
        <v>5</v>
      </c>
      <c r="H7" s="31">
        <f>'[1]Led_Assisted Any Age'!H7</f>
        <v>0</v>
      </c>
      <c r="I7" s="23">
        <f>'[1]Led_Assisted Any Age'!I7</f>
        <v>0</v>
      </c>
      <c r="J7" s="31">
        <f>'[1]Led_Assisted Any Age'!J7</f>
        <v>0</v>
      </c>
      <c r="K7" s="23">
        <f>'[1]Led_Assisted Any Age'!K7</f>
        <v>0</v>
      </c>
      <c r="L7" s="31">
        <f>'[1]Led_Assisted Any Age'!L7</f>
        <v>0</v>
      </c>
      <c r="M7" s="23">
        <f>'[1]Led_Assisted Any Age'!M7</f>
        <v>0</v>
      </c>
      <c r="N7" s="31">
        <f>'[1]Led_Assisted Any Age'!N7</f>
        <v>0</v>
      </c>
      <c r="O7" s="23">
        <f>'[1]Led_Assisted Any Age'!O7</f>
        <v>0</v>
      </c>
      <c r="P7" s="31">
        <f>'[1]Led_Assisted Any Age'!P7</f>
        <v>0</v>
      </c>
      <c r="Q7" s="23">
        <f>'[1]Led_Assisted Any Age'!Q7</f>
        <v>0</v>
      </c>
      <c r="R7" s="31">
        <f>'[1]Led_Assisted Any Age'!R7</f>
        <v>0</v>
      </c>
      <c r="S7" s="23">
        <f>'[1]Led_Assisted Any Age'!S7</f>
        <v>0</v>
      </c>
      <c r="T7" s="31">
        <f>'[1]Led_Assisted Any Age'!T7</f>
        <v>4</v>
      </c>
      <c r="U7" s="23">
        <f>'[1]Led_Assisted Any Age'!U7</f>
        <v>2</v>
      </c>
      <c r="V7" s="31">
        <f>'[1]Led_Assisted Any Age'!V7</f>
        <v>3</v>
      </c>
      <c r="W7" s="23">
        <f>'[1]Led_Assisted Any Age'!W7</f>
        <v>3</v>
      </c>
      <c r="X7" s="31">
        <f>'[1]Led_Assisted Any Age'!X7</f>
        <v>0</v>
      </c>
      <c r="Y7" s="23">
        <f>'[1]Led_Assisted Any Age'!Y7</f>
        <v>0</v>
      </c>
      <c r="Z7" s="31">
        <f>'[1]Led_Assisted Any Age'!Z7</f>
        <v>0</v>
      </c>
      <c r="AA7" s="23">
        <f>'[1]Led_Assisted Any Age'!AA7</f>
        <v>0</v>
      </c>
      <c r="AB7" s="31"/>
      <c r="AC7" s="23">
        <f>IF(IF(AB7="",0,[1]Setup!$B$6+1-AB7)&lt;0,0,IF(AB7="",0,[1]Setup!$B$6+1-AB7))</f>
        <v>0</v>
      </c>
      <c r="AD7" s="29"/>
      <c r="AE7" s="23">
        <f>IF(IF(AD7="",0,[1]Setup!$B$6+1-AD7)&lt;0,0,IF(AD7="",0,[1]Setup!$B$6+1-AD7))</f>
        <v>0</v>
      </c>
      <c r="AF7" s="31"/>
      <c r="AG7" s="23">
        <f>IF(IF(AF7="",0,[1]Setup!$B$6+1-AF7)&lt;0,0,IF(AF7="",0,[1]Setup!$B$6+1-AF7))</f>
        <v>0</v>
      </c>
      <c r="AH7" s="31"/>
      <c r="AI7" s="23">
        <f>IF(IF(AH7="",0,[1]Setup!$B$6+1-AH7)&lt;0,0,IF(AH7="",0,[1]Setup!$B$6+1-AH7))</f>
        <v>0</v>
      </c>
      <c r="AK7" t="s">
        <v>14</v>
      </c>
      <c r="AL7">
        <v>4</v>
      </c>
      <c r="AM7" t="s">
        <v>23</v>
      </c>
    </row>
    <row r="8" spans="1:39" ht="15.75" x14ac:dyDescent="0.2">
      <c r="A8" s="28">
        <v>2</v>
      </c>
      <c r="B8" s="29" t="s">
        <v>15</v>
      </c>
      <c r="C8" s="29" t="s">
        <v>16</v>
      </c>
      <c r="D8" s="30"/>
      <c r="E8" s="29">
        <f>'[1]Led_Assisted Any Age'!E8</f>
        <v>8</v>
      </c>
      <c r="F8" s="29">
        <f>'[1]Led_Assisted Any Age'!F8</f>
        <v>0</v>
      </c>
      <c r="G8" s="29">
        <f>'[1]Led_Assisted Any Age'!G8</f>
        <v>8</v>
      </c>
      <c r="H8" s="31">
        <f>'[1]Led_Assisted Any Age'!H8</f>
        <v>0</v>
      </c>
      <c r="I8" s="23">
        <f>'[1]Led_Assisted Any Age'!I8</f>
        <v>0</v>
      </c>
      <c r="J8" s="31">
        <f>'[1]Led_Assisted Any Age'!J8</f>
        <v>0</v>
      </c>
      <c r="K8" s="23">
        <f>'[1]Led_Assisted Any Age'!K8</f>
        <v>0</v>
      </c>
      <c r="L8" s="31">
        <f>'[1]Led_Assisted Any Age'!L8</f>
        <v>0</v>
      </c>
      <c r="M8" s="23">
        <f>'[1]Led_Assisted Any Age'!M8</f>
        <v>0</v>
      </c>
      <c r="N8" s="31">
        <f>'[1]Led_Assisted Any Age'!N8</f>
        <v>0</v>
      </c>
      <c r="O8" s="23">
        <f>'[1]Led_Assisted Any Age'!O8</f>
        <v>0</v>
      </c>
      <c r="P8" s="31">
        <f>'[1]Led_Assisted Any Age'!P8</f>
        <v>0</v>
      </c>
      <c r="Q8" s="23">
        <f>'[1]Led_Assisted Any Age'!Q8</f>
        <v>0</v>
      </c>
      <c r="R8" s="31">
        <f>'[1]Led_Assisted Any Age'!R8</f>
        <v>0</v>
      </c>
      <c r="S8" s="23">
        <f>'[1]Led_Assisted Any Age'!S8</f>
        <v>0</v>
      </c>
      <c r="T8" s="31">
        <f>'[1]Led_Assisted Any Age'!T8</f>
        <v>2</v>
      </c>
      <c r="U8" s="23">
        <f>'[1]Led_Assisted Any Age'!U8</f>
        <v>4</v>
      </c>
      <c r="V8" s="31">
        <f>'[1]Led_Assisted Any Age'!V8</f>
        <v>2</v>
      </c>
      <c r="W8" s="23">
        <f>'[1]Led_Assisted Any Age'!W8</f>
        <v>4</v>
      </c>
      <c r="X8" s="31">
        <f>'[1]Led_Assisted Any Age'!X8</f>
        <v>0</v>
      </c>
      <c r="Y8" s="23">
        <f>'[1]Led_Assisted Any Age'!Y8</f>
        <v>0</v>
      </c>
      <c r="Z8" s="31">
        <f>'[1]Led_Assisted Any Age'!Z8</f>
        <v>0</v>
      </c>
      <c r="AA8" s="23">
        <f>'[1]Led_Assisted Any Age'!AA8</f>
        <v>0</v>
      </c>
      <c r="AB8" s="31"/>
      <c r="AC8" s="23">
        <f>IF(IF(AB8="",0,[1]Setup!$B$6+1-AB8)&lt;0,0,IF(AB8="",0,[1]Setup!$B$6+1-AB8))</f>
        <v>0</v>
      </c>
      <c r="AD8" s="29"/>
      <c r="AE8" s="24">
        <f>IF(IF(AD8="",0,[1]Setup!$B$6+1-AD8)&lt;0,0,IF(AD8="",0,[1]Setup!$B$6+1-AD8))</f>
        <v>0</v>
      </c>
      <c r="AF8" s="31"/>
      <c r="AG8" s="23">
        <f>IF(IF(AF8="",0,[1]Setup!$B$6+1-AF8)&lt;0,0,IF(AF8="",0,[1]Setup!$B$6+1-AF8))</f>
        <v>0</v>
      </c>
      <c r="AH8" s="29"/>
      <c r="AI8" s="24">
        <f>IF(IF(AH8="",0,[1]Setup!$B$6+1-AH8)&lt;0,0,IF(AH8="",0,[1]Setup!$B$6+1-AH8))</f>
        <v>0</v>
      </c>
      <c r="AK8" t="s">
        <v>14</v>
      </c>
      <c r="AL8">
        <v>7</v>
      </c>
      <c r="AM8" t="s">
        <v>23</v>
      </c>
    </row>
    <row r="9" spans="1:39" ht="15.75" x14ac:dyDescent="0.2">
      <c r="A9" s="28">
        <v>3</v>
      </c>
      <c r="B9" s="29" t="s">
        <v>17</v>
      </c>
      <c r="C9" s="29" t="s">
        <v>16</v>
      </c>
      <c r="D9" s="30" t="s">
        <v>18</v>
      </c>
      <c r="E9" s="29">
        <f>'[1]Led_Assisted Any Age'!E9</f>
        <v>3</v>
      </c>
      <c r="F9" s="29">
        <f>'[1]Led_Assisted Any Age'!F9</f>
        <v>0</v>
      </c>
      <c r="G9" s="29">
        <f>'[1]Led_Assisted Any Age'!G9</f>
        <v>3</v>
      </c>
      <c r="H9" s="31">
        <f>'[1]Led_Assisted Any Age'!H9</f>
        <v>0</v>
      </c>
      <c r="I9" s="23">
        <f>'[1]Led_Assisted Any Age'!I9</f>
        <v>0</v>
      </c>
      <c r="J9" s="31">
        <f>'[1]Led_Assisted Any Age'!J9</f>
        <v>0</v>
      </c>
      <c r="K9" s="23">
        <f>'[1]Led_Assisted Any Age'!K9</f>
        <v>0</v>
      </c>
      <c r="L9" s="31">
        <f>'[1]Led_Assisted Any Age'!L9</f>
        <v>0</v>
      </c>
      <c r="M9" s="23">
        <f>'[1]Led_Assisted Any Age'!M9</f>
        <v>0</v>
      </c>
      <c r="N9" s="31">
        <f>'[1]Led_Assisted Any Age'!N9</f>
        <v>0</v>
      </c>
      <c r="O9" s="23">
        <f>'[1]Led_Assisted Any Age'!O9</f>
        <v>0</v>
      </c>
      <c r="P9" s="31">
        <f>'[1]Led_Assisted Any Age'!P9</f>
        <v>0</v>
      </c>
      <c r="Q9" s="23">
        <f>'[1]Led_Assisted Any Age'!Q9</f>
        <v>0</v>
      </c>
      <c r="R9" s="31">
        <f>'[1]Led_Assisted Any Age'!R9</f>
        <v>0</v>
      </c>
      <c r="S9" s="23">
        <f>'[1]Led_Assisted Any Age'!S9</f>
        <v>0</v>
      </c>
      <c r="T9" s="31">
        <f>'[1]Led_Assisted Any Age'!T9</f>
        <v>5</v>
      </c>
      <c r="U9" s="23">
        <f>'[1]Led_Assisted Any Age'!U9</f>
        <v>1</v>
      </c>
      <c r="V9" s="31">
        <f>'[1]Led_Assisted Any Age'!V9</f>
        <v>4</v>
      </c>
      <c r="W9" s="23">
        <f>'[1]Led_Assisted Any Age'!W9</f>
        <v>2</v>
      </c>
      <c r="X9" s="31">
        <f>'[1]Led_Assisted Any Age'!X9</f>
        <v>0</v>
      </c>
      <c r="Y9" s="23">
        <f>'[1]Led_Assisted Any Age'!Y9</f>
        <v>0</v>
      </c>
      <c r="Z9" s="31">
        <f>'[1]Led_Assisted Any Age'!Z9</f>
        <v>0</v>
      </c>
      <c r="AA9" s="23">
        <f>'[1]Led_Assisted Any Age'!AA9</f>
        <v>0</v>
      </c>
      <c r="AB9" s="31"/>
      <c r="AC9" s="23">
        <f>IF(IF(AB9="",0,[1]Setup!$B$6+1-AB9)&lt;0,0,IF(AB9="",0,[1]Setup!$B$6+1-AB9))</f>
        <v>0</v>
      </c>
      <c r="AD9" s="29"/>
      <c r="AE9" s="24">
        <f>IF(IF(AD9="",0,[1]Setup!$B$6+1-AD9)&lt;0,0,IF(AD9="",0,[1]Setup!$B$6+1-AD9))</f>
        <v>0</v>
      </c>
      <c r="AF9" s="31"/>
      <c r="AG9" s="23">
        <f>IF(IF(AF9="",0,[1]Setup!$B$6+1-AF9)&lt;0,0,IF(AF9="",0,[1]Setup!$B$6+1-AF9))</f>
        <v>0</v>
      </c>
      <c r="AH9" s="29"/>
      <c r="AI9" s="24">
        <f>IF(IF(AH9="",0,[1]Setup!$B$6+1-AH9)&lt;0,0,IF(AH9="",0,[1]Setup!$B$6+1-AH9))</f>
        <v>0</v>
      </c>
      <c r="AK9" t="s">
        <v>14</v>
      </c>
      <c r="AL9">
        <v>4</v>
      </c>
      <c r="AM9" t="s">
        <v>23</v>
      </c>
    </row>
    <row r="10" spans="1:39" ht="15.75" x14ac:dyDescent="0.2">
      <c r="A10" s="28">
        <v>4</v>
      </c>
      <c r="B10" s="29" t="s">
        <v>19</v>
      </c>
      <c r="C10" s="29" t="s">
        <v>16</v>
      </c>
      <c r="D10" s="30" t="s">
        <v>20</v>
      </c>
      <c r="E10" s="29">
        <f>'[1]Led_Assisted Any Age'!E10</f>
        <v>4</v>
      </c>
      <c r="F10" s="29">
        <f>'[1]Led_Assisted Any Age'!F10</f>
        <v>0</v>
      </c>
      <c r="G10" s="29">
        <f>'[1]Led_Assisted Any Age'!G10</f>
        <v>4</v>
      </c>
      <c r="H10" s="31">
        <f>'[1]Led_Assisted Any Age'!H10</f>
        <v>0</v>
      </c>
      <c r="I10" s="23">
        <f>'[1]Led_Assisted Any Age'!I10</f>
        <v>0</v>
      </c>
      <c r="J10" s="31">
        <f>'[1]Led_Assisted Any Age'!J10</f>
        <v>0</v>
      </c>
      <c r="K10" s="23">
        <f>'[1]Led_Assisted Any Age'!K10</f>
        <v>0</v>
      </c>
      <c r="L10" s="31">
        <f>'[1]Led_Assisted Any Age'!L10</f>
        <v>0</v>
      </c>
      <c r="M10" s="23">
        <f>'[1]Led_Assisted Any Age'!M10</f>
        <v>0</v>
      </c>
      <c r="N10" s="31">
        <f>'[1]Led_Assisted Any Age'!N10</f>
        <v>0</v>
      </c>
      <c r="O10" s="23">
        <f>'[1]Led_Assisted Any Age'!O10</f>
        <v>0</v>
      </c>
      <c r="P10" s="31">
        <f>'[1]Led_Assisted Any Age'!P10</f>
        <v>0</v>
      </c>
      <c r="Q10" s="23">
        <f>'[1]Led_Assisted Any Age'!Q10</f>
        <v>0</v>
      </c>
      <c r="R10" s="31">
        <f>'[1]Led_Assisted Any Age'!R10</f>
        <v>0</v>
      </c>
      <c r="S10" s="23">
        <f>'[1]Led_Assisted Any Age'!S10</f>
        <v>0</v>
      </c>
      <c r="T10" s="31">
        <f>'[1]Led_Assisted Any Age'!T10</f>
        <v>3</v>
      </c>
      <c r="U10" s="23">
        <f>'[1]Led_Assisted Any Age'!U10</f>
        <v>3</v>
      </c>
      <c r="V10" s="31">
        <f>'[1]Led_Assisted Any Age'!V10</f>
        <v>5</v>
      </c>
      <c r="W10" s="23">
        <f>'[1]Led_Assisted Any Age'!W10</f>
        <v>1</v>
      </c>
      <c r="X10" s="31">
        <f>'[1]Led_Assisted Any Age'!X10</f>
        <v>0</v>
      </c>
      <c r="Y10" s="23">
        <f>'[1]Led_Assisted Any Age'!Y10</f>
        <v>0</v>
      </c>
      <c r="Z10" s="31">
        <f>'[1]Led_Assisted Any Age'!Z10</f>
        <v>0</v>
      </c>
      <c r="AA10" s="23">
        <f>'[1]Led_Assisted Any Age'!AA10</f>
        <v>0</v>
      </c>
      <c r="AB10" s="31"/>
      <c r="AC10" s="23">
        <f>IF(IF(AB10="",0,[1]Setup!$B$6+1-AB10)&lt;0,0,IF(AB10="",0,[1]Setup!$B$6+1-AB10))</f>
        <v>0</v>
      </c>
      <c r="AD10" s="29"/>
      <c r="AE10" s="23">
        <f>IF(IF(AD10="",0,[1]Setup!$B$6+1-AD10)&lt;0,0,IF(AD10="",0,[1]Setup!$B$6+1-AD10))</f>
        <v>0</v>
      </c>
      <c r="AF10" s="31"/>
      <c r="AG10" s="23">
        <f>IF(IF(AF10="",0,[1]Setup!$B$6+1-AF10)&lt;0,0,IF(AF10="",0,[1]Setup!$B$6+1-AF10))</f>
        <v>0</v>
      </c>
      <c r="AH10" s="31"/>
      <c r="AI10" s="23">
        <f>IF(IF(AH10="",0,[1]Setup!$B$6+1-AH10)&lt;0,0,IF(AH10="",0,[1]Setup!$B$6+1-AH10))</f>
        <v>0</v>
      </c>
      <c r="AK10" t="s">
        <v>14</v>
      </c>
      <c r="AL10">
        <v>6</v>
      </c>
      <c r="AM10" t="s">
        <v>23</v>
      </c>
    </row>
    <row r="11" spans="1:39" ht="15.75" x14ac:dyDescent="0.2">
      <c r="A11" s="28">
        <v>5</v>
      </c>
      <c r="B11" s="29" t="s">
        <v>21</v>
      </c>
      <c r="C11" s="29" t="s">
        <v>16</v>
      </c>
      <c r="D11" s="30" t="s">
        <v>22</v>
      </c>
      <c r="E11" s="29">
        <f>'[1]Led_Assisted Any Age'!E11</f>
        <v>10</v>
      </c>
      <c r="F11" s="29">
        <f>'[1]Led_Assisted Any Age'!F11</f>
        <v>0</v>
      </c>
      <c r="G11" s="29">
        <f>'[1]Led_Assisted Any Age'!G11</f>
        <v>10</v>
      </c>
      <c r="H11" s="31">
        <f>'[1]Led_Assisted Any Age'!H11</f>
        <v>0</v>
      </c>
      <c r="I11" s="23">
        <f>'[1]Led_Assisted Any Age'!I11</f>
        <v>0</v>
      </c>
      <c r="J11" s="31">
        <f>'[1]Led_Assisted Any Age'!J11</f>
        <v>0</v>
      </c>
      <c r="K11" s="23">
        <f>'[1]Led_Assisted Any Age'!K11</f>
        <v>0</v>
      </c>
      <c r="L11" s="31">
        <f>'[1]Led_Assisted Any Age'!L11</f>
        <v>0</v>
      </c>
      <c r="M11" s="23">
        <f>'[1]Led_Assisted Any Age'!M11</f>
        <v>0</v>
      </c>
      <c r="N11" s="31">
        <f>'[1]Led_Assisted Any Age'!N11</f>
        <v>0</v>
      </c>
      <c r="O11" s="23">
        <f>'[1]Led_Assisted Any Age'!O11</f>
        <v>0</v>
      </c>
      <c r="P11" s="31">
        <f>'[1]Led_Assisted Any Age'!P11</f>
        <v>0</v>
      </c>
      <c r="Q11" s="23">
        <f>'[1]Led_Assisted Any Age'!Q11</f>
        <v>0</v>
      </c>
      <c r="R11" s="31">
        <f>'[1]Led_Assisted Any Age'!R11</f>
        <v>0</v>
      </c>
      <c r="S11" s="23">
        <f>'[1]Led_Assisted Any Age'!S11</f>
        <v>0</v>
      </c>
      <c r="T11" s="31">
        <f>'[1]Led_Assisted Any Age'!T11</f>
        <v>1</v>
      </c>
      <c r="U11" s="23">
        <f>'[1]Led_Assisted Any Age'!U11</f>
        <v>5</v>
      </c>
      <c r="V11" s="31">
        <f>'[1]Led_Assisted Any Age'!V11</f>
        <v>1</v>
      </c>
      <c r="W11" s="23">
        <f>'[1]Led_Assisted Any Age'!W11</f>
        <v>5</v>
      </c>
      <c r="X11" s="31">
        <f>'[1]Led_Assisted Any Age'!X11</f>
        <v>0</v>
      </c>
      <c r="Y11" s="23">
        <f>'[1]Led_Assisted Any Age'!Y11</f>
        <v>0</v>
      </c>
      <c r="Z11" s="31">
        <f>'[1]Led_Assisted Any Age'!Z11</f>
        <v>0</v>
      </c>
      <c r="AA11" s="23">
        <f>'[1]Led_Assisted Any Age'!AA11</f>
        <v>0</v>
      </c>
      <c r="AB11" s="31"/>
      <c r="AC11" s="23">
        <f>IF(IF(AB11="",0,[1]Setup!$B$6+1-AB11)&lt;0,0,IF(AB11="",0,[1]Setup!$B$6+1-AB11))</f>
        <v>0</v>
      </c>
      <c r="AD11" s="29"/>
      <c r="AE11" s="24">
        <f>IF(IF(AD11="",0,[1]Setup!$B$6+1-AD11)&lt;0,0,IF(AD11="",0,[1]Setup!$B$6+1-AD11))</f>
        <v>0</v>
      </c>
      <c r="AF11" s="31"/>
      <c r="AG11" s="23">
        <f>IF(IF(AF11="",0,[1]Setup!$B$6+1-AF11)&lt;0,0,IF(AF11="",0,[1]Setup!$B$6+1-AF11))</f>
        <v>0</v>
      </c>
      <c r="AH11" s="29"/>
      <c r="AI11" s="24">
        <f>IF(IF(AH11="",0,[1]Setup!$B$6+1-AH11)&lt;0,0,IF(AH11="",0,[1]Setup!$B$6+1-AH11))</f>
        <v>0</v>
      </c>
      <c r="AK11" t="s">
        <v>14</v>
      </c>
      <c r="AL11">
        <v>7</v>
      </c>
      <c r="AM11" t="s">
        <v>23</v>
      </c>
    </row>
    <row r="12" spans="1:39" ht="15.75" x14ac:dyDescent="0.2">
      <c r="A12" s="28">
        <f>'[1]Walk_Trot U 26 Only'!A7</f>
        <v>7</v>
      </c>
      <c r="B12" s="29" t="str">
        <f>'[1]Walk_Trot U 26 Only'!B7</f>
        <v>Lara Mills</v>
      </c>
      <c r="C12" s="29" t="str">
        <f>'[1]Walk_Trot U 26 Only'!C7</f>
        <v xml:space="preserve">Beaudesert </v>
      </c>
      <c r="D12" s="30" t="str">
        <f>'[1]Walk_Trot U 26 Only'!D7</f>
        <v>STAR</v>
      </c>
      <c r="E12" s="29">
        <f>'[1]Walk_Trot U 26 Only'!E7</f>
        <v>45</v>
      </c>
      <c r="F12" s="29">
        <f>'[1]Walk_Trot U 26 Only'!F7</f>
        <v>18</v>
      </c>
      <c r="G12" s="29">
        <f>'[1]Walk_Trot U 26 Only'!G7</f>
        <v>27</v>
      </c>
      <c r="H12" s="31">
        <f>'[1]Walk_Trot U 26 Only'!H7</f>
        <v>2</v>
      </c>
      <c r="I12" s="23">
        <f>'[1]Walk_Trot U 26 Only'!I7</f>
        <v>4</v>
      </c>
      <c r="J12" s="31">
        <f>'[1]Walk_Trot U 26 Only'!J7</f>
        <v>1</v>
      </c>
      <c r="K12" s="23">
        <f>'[1]Walk_Trot U 26 Only'!K7</f>
        <v>5</v>
      </c>
      <c r="L12" s="31">
        <f>'[1]Walk_Trot U 26 Only'!L7</f>
        <v>1</v>
      </c>
      <c r="M12" s="23">
        <f>'[1]Walk_Trot U 26 Only'!M7</f>
        <v>5</v>
      </c>
      <c r="N12" s="31">
        <f>'[1]Walk_Trot U 26 Only'!N7</f>
        <v>2</v>
      </c>
      <c r="O12" s="23">
        <f>'[1]Walk_Trot U 26 Only'!O7</f>
        <v>4</v>
      </c>
      <c r="P12" s="31">
        <f>'[1]Walk_Trot U 26 Only'!P7</f>
        <v>1</v>
      </c>
      <c r="Q12" s="23">
        <f>'[1]Walk_Trot U 26 Only'!Q7</f>
        <v>5</v>
      </c>
      <c r="R12" s="31">
        <f>'[1]Walk_Trot U 26 Only'!R7</f>
        <v>2</v>
      </c>
      <c r="S12" s="23">
        <f>'[1]Walk_Trot U 26 Only'!S7</f>
        <v>4</v>
      </c>
      <c r="T12" s="31">
        <f>'[1]Walk_Trot U 26 Only'!T7</f>
        <v>2</v>
      </c>
      <c r="U12" s="23">
        <f>'[1]Walk_Trot U 26 Only'!U7</f>
        <v>4</v>
      </c>
      <c r="V12" s="31">
        <f>'[1]Walk_Trot U 26 Only'!V7</f>
        <v>1</v>
      </c>
      <c r="W12" s="23">
        <f>'[1]Walk_Trot U 26 Only'!W7</f>
        <v>5</v>
      </c>
      <c r="X12" s="31">
        <f>'[1]Walk_Trot U 26 Only'!X7</f>
        <v>2</v>
      </c>
      <c r="Y12" s="23">
        <f>'[1]Walk_Trot U 26 Only'!Y7</f>
        <v>4</v>
      </c>
      <c r="Z12" s="31">
        <f>'[1]Walk_Trot U 26 Only'!Z7</f>
        <v>1</v>
      </c>
      <c r="AA12" s="23">
        <f>'[1]Walk_Trot U 26 Only'!AA7</f>
        <v>5</v>
      </c>
      <c r="AB12" s="31"/>
      <c r="AC12" s="23">
        <f>IF(IF(AB12="",0,[1]Setup!$B$6+1-AB12)&lt;0,0,IF(AB12="",0,[1]Setup!$B$6+1-AB12))</f>
        <v>0</v>
      </c>
      <c r="AD12" s="29"/>
      <c r="AE12" s="24">
        <f>IF(IF(AD12="",0,[1]Setup!$B$6+1-AD12)&lt;0,0,IF(AD12="",0,[1]Setup!$B$6+1-AD12))</f>
        <v>0</v>
      </c>
      <c r="AF12" s="31"/>
      <c r="AG12" s="23">
        <f>IF(IF(AF12="",0,[1]Setup!$B$6+1-AF12)&lt;0,0,IF(AF12="",0,[1]Setup!$B$6+1-AF12))</f>
        <v>0</v>
      </c>
      <c r="AH12" s="29"/>
      <c r="AI12" s="24">
        <f>IF(IF(AH12="",0,[1]Setup!$B$6+1-AH12)&lt;0,0,IF(AH12="",0,[1]Setup!$B$6+1-AH12))</f>
        <v>0</v>
      </c>
      <c r="AK12" t="s">
        <v>24</v>
      </c>
      <c r="AL12">
        <v>11</v>
      </c>
      <c r="AM12" t="s">
        <v>23</v>
      </c>
    </row>
    <row r="13" spans="1:39" ht="15.75" x14ac:dyDescent="0.2">
      <c r="A13" s="28">
        <f>'[1]Walk_Trot U 26 Only'!A8</f>
        <v>9</v>
      </c>
      <c r="B13" s="29" t="str">
        <f>'[1]Walk_Trot U 26 Only'!B8</f>
        <v>Anna Flanagan</v>
      </c>
      <c r="C13" s="29" t="str">
        <f>'[1]Walk_Trot U 26 Only'!C8</f>
        <v>Laidley</v>
      </c>
      <c r="D13" s="30" t="str">
        <f>'[1]Walk_Trot U 26 Only'!D8</f>
        <v>BARBIE</v>
      </c>
      <c r="E13" s="29">
        <f>'[1]Walk_Trot U 26 Only'!E8</f>
        <v>45</v>
      </c>
      <c r="F13" s="29">
        <f>'[1]Walk_Trot U 26 Only'!F8</f>
        <v>18</v>
      </c>
      <c r="G13" s="29">
        <f>'[1]Walk_Trot U 26 Only'!G8</f>
        <v>27</v>
      </c>
      <c r="H13" s="31">
        <f>'[1]Walk_Trot U 26 Only'!H8</f>
        <v>1</v>
      </c>
      <c r="I13" s="23">
        <f>'[1]Walk_Trot U 26 Only'!I8</f>
        <v>5</v>
      </c>
      <c r="J13" s="31">
        <f>'[1]Walk_Trot U 26 Only'!J8</f>
        <v>2</v>
      </c>
      <c r="K13" s="23">
        <f>'[1]Walk_Trot U 26 Only'!K8</f>
        <v>4</v>
      </c>
      <c r="L13" s="31">
        <f>'[1]Walk_Trot U 26 Only'!L8</f>
        <v>2</v>
      </c>
      <c r="M13" s="23">
        <f>'[1]Walk_Trot U 26 Only'!M8</f>
        <v>4</v>
      </c>
      <c r="N13" s="31">
        <f>'[1]Walk_Trot U 26 Only'!N8</f>
        <v>1</v>
      </c>
      <c r="O13" s="23">
        <f>'[1]Walk_Trot U 26 Only'!O8</f>
        <v>5</v>
      </c>
      <c r="P13" s="31">
        <f>'[1]Walk_Trot U 26 Only'!P8</f>
        <v>2</v>
      </c>
      <c r="Q13" s="23">
        <f>'[1]Walk_Trot U 26 Only'!Q8</f>
        <v>4</v>
      </c>
      <c r="R13" s="31">
        <f>'[1]Walk_Trot U 26 Only'!R8</f>
        <v>1</v>
      </c>
      <c r="S13" s="23">
        <f>'[1]Walk_Trot U 26 Only'!S8</f>
        <v>5</v>
      </c>
      <c r="T13" s="31">
        <f>'[1]Walk_Trot U 26 Only'!T8</f>
        <v>1</v>
      </c>
      <c r="U13" s="23">
        <f>'[1]Walk_Trot U 26 Only'!U8</f>
        <v>5</v>
      </c>
      <c r="V13" s="31">
        <f>'[1]Walk_Trot U 26 Only'!V8</f>
        <v>2</v>
      </c>
      <c r="W13" s="23">
        <f>'[1]Walk_Trot U 26 Only'!W8</f>
        <v>4</v>
      </c>
      <c r="X13" s="31">
        <f>'[1]Walk_Trot U 26 Only'!X8</f>
        <v>1</v>
      </c>
      <c r="Y13" s="23">
        <f>'[1]Walk_Trot U 26 Only'!Y8</f>
        <v>5</v>
      </c>
      <c r="Z13" s="31">
        <f>'[1]Walk_Trot U 26 Only'!Z8</f>
        <v>2</v>
      </c>
      <c r="AA13" s="23">
        <f>'[1]Walk_Trot U 26 Only'!AA8</f>
        <v>4</v>
      </c>
      <c r="AB13" s="31"/>
      <c r="AC13" s="23">
        <f>IF(IF(AB13="",0,[1]Setup!$B$6+1-AB13)&lt;0,0,IF(AB13="",0,[1]Setup!$B$6+1-AB13))</f>
        <v>0</v>
      </c>
      <c r="AD13" s="29"/>
      <c r="AE13" s="24">
        <f>IF(IF(AD13="",0,[1]Setup!$B$6+1-AD13)&lt;0,0,IF(AD13="",0,[1]Setup!$B$6+1-AD13))</f>
        <v>0</v>
      </c>
      <c r="AF13" s="31"/>
      <c r="AG13" s="23">
        <f>IF(IF(AF13="",0,[1]Setup!$B$6+1-AF13)&lt;0,0,IF(AF13="",0,[1]Setup!$B$6+1-AF13))</f>
        <v>0</v>
      </c>
      <c r="AH13" s="29"/>
      <c r="AI13" s="24">
        <f>IF(IF(AH13="",0,[1]Setup!$B$6+1-AH13)&lt;0,0,IF(AH13="",0,[1]Setup!$B$6+1-AH13))</f>
        <v>0</v>
      </c>
      <c r="AK13" t="s">
        <v>24</v>
      </c>
      <c r="AL13">
        <v>8</v>
      </c>
      <c r="AM13" t="s">
        <v>23</v>
      </c>
    </row>
    <row r="14" spans="1:39" ht="15.75" x14ac:dyDescent="0.2">
      <c r="A14" s="28">
        <f>'[1]8yrs &amp; Under '!A7</f>
        <v>11</v>
      </c>
      <c r="B14" s="29" t="str">
        <f>'[1]8yrs &amp; Under '!B7</f>
        <v>Amelia Moulynox</v>
      </c>
      <c r="C14" s="29" t="str">
        <f>'[1]8yrs &amp; Under '!C7</f>
        <v>Jimboomba</v>
      </c>
      <c r="D14" s="30" t="str">
        <f>'[1]8yrs &amp; Under '!D7</f>
        <v>AMARANDA MAGGIE MAY</v>
      </c>
      <c r="E14" s="29">
        <f>'[1]8yrs &amp; Under '!E7</f>
        <v>45</v>
      </c>
      <c r="F14" s="29">
        <f>'[1]8yrs &amp; Under '!F7</f>
        <v>17</v>
      </c>
      <c r="G14" s="29">
        <f>'[1]8yrs &amp; Under '!G7</f>
        <v>28</v>
      </c>
      <c r="H14" s="31">
        <f>'[1]8yrs &amp; Under '!H7</f>
        <v>3</v>
      </c>
      <c r="I14" s="23">
        <f>'[1]8yrs &amp; Under '!I7</f>
        <v>3</v>
      </c>
      <c r="J14" s="31">
        <f>'[1]8yrs &amp; Under '!J7</f>
        <v>1</v>
      </c>
      <c r="K14" s="23">
        <f>'[1]8yrs &amp; Under '!K7</f>
        <v>5</v>
      </c>
      <c r="L14" s="31">
        <f>'[1]8yrs &amp; Under '!L7</f>
        <v>2</v>
      </c>
      <c r="M14" s="23">
        <f>'[1]8yrs &amp; Under '!M7</f>
        <v>4</v>
      </c>
      <c r="N14" s="31">
        <f>'[1]8yrs &amp; Under '!N7</f>
        <v>1</v>
      </c>
      <c r="O14" s="23">
        <f>'[1]8yrs &amp; Under '!O7</f>
        <v>5</v>
      </c>
      <c r="P14" s="31">
        <f>'[1]8yrs &amp; Under '!P7</f>
        <v>1</v>
      </c>
      <c r="Q14" s="23">
        <f>'[1]8yrs &amp; Under '!Q7</f>
        <v>5</v>
      </c>
      <c r="R14" s="31">
        <f>'[1]8yrs &amp; Under '!R7</f>
        <v>2</v>
      </c>
      <c r="S14" s="23">
        <f>'[1]8yrs &amp; Under '!S7</f>
        <v>4</v>
      </c>
      <c r="T14" s="31">
        <f>'[1]8yrs &amp; Under '!T7</f>
        <v>1</v>
      </c>
      <c r="U14" s="23">
        <f>'[1]8yrs &amp; Under '!U7</f>
        <v>5</v>
      </c>
      <c r="V14" s="31">
        <f>'[1]8yrs &amp; Under '!V7</f>
        <v>1</v>
      </c>
      <c r="W14" s="23">
        <f>'[1]8yrs &amp; Under '!W7</f>
        <v>5</v>
      </c>
      <c r="X14" s="31">
        <f>'[1]8yrs &amp; Under '!X7</f>
        <v>1</v>
      </c>
      <c r="Y14" s="23">
        <f>'[1]8yrs &amp; Under '!Y7</f>
        <v>5</v>
      </c>
      <c r="Z14" s="31">
        <f>'[1]8yrs &amp; Under '!Z7</f>
        <v>2</v>
      </c>
      <c r="AA14" s="23">
        <f>'[1]8yrs &amp; Under '!AA7</f>
        <v>4</v>
      </c>
      <c r="AB14" s="31"/>
      <c r="AC14" s="23">
        <f>IF(IF(AB14="",0,[1]Setup!$B$6+1-AB14)&lt;0,0,IF(AB14="",0,[1]Setup!$B$6+1-AB14))</f>
        <v>0</v>
      </c>
      <c r="AD14" s="29"/>
      <c r="AE14" s="24">
        <f>IF(IF(AD14="",0,[1]Setup!$B$6+1-AD14)&lt;0,0,IF(AD14="",0,[1]Setup!$B$6+1-AD14))</f>
        <v>0</v>
      </c>
      <c r="AF14" s="31"/>
      <c r="AG14" s="23">
        <f>IF(IF(AF14="",0,[1]Setup!$B$6+1-AF14)&lt;0,0,IF(AF14="",0,[1]Setup!$B$6+1-AF14))</f>
        <v>0</v>
      </c>
      <c r="AH14" s="29"/>
      <c r="AI14" s="24">
        <f>IF(IF(AH14="",0,[1]Setup!$B$6+1-AH14)&lt;0,0,IF(AH14="",0,[1]Setup!$B$6+1-AH14))</f>
        <v>0</v>
      </c>
      <c r="AK14" t="s">
        <v>25</v>
      </c>
      <c r="AL14">
        <v>8</v>
      </c>
    </row>
    <row r="15" spans="1:39" ht="15.75" x14ac:dyDescent="0.2">
      <c r="A15" s="28">
        <f>'[1]8yrs &amp; Under '!A8</f>
        <v>12</v>
      </c>
      <c r="B15" s="29" t="str">
        <f>'[1]8yrs &amp; Under '!B8</f>
        <v>Hannah Manttan</v>
      </c>
      <c r="C15" s="29" t="str">
        <f>'[1]8yrs &amp; Under '!C8</f>
        <v xml:space="preserve">Cedar creek </v>
      </c>
      <c r="D15" s="30" t="str">
        <f>'[1]8yrs &amp; Under '!D8</f>
        <v>LUCY LOU MANTTAN</v>
      </c>
      <c r="E15" s="29">
        <f>'[1]8yrs &amp; Under '!E8</f>
        <v>38</v>
      </c>
      <c r="F15" s="29">
        <f>'[1]8yrs &amp; Under '!F8</f>
        <v>17</v>
      </c>
      <c r="G15" s="29">
        <f>'[1]8yrs &amp; Under '!G8</f>
        <v>21</v>
      </c>
      <c r="H15" s="31">
        <f>'[1]8yrs &amp; Under '!H8</f>
        <v>2</v>
      </c>
      <c r="I15" s="23">
        <f>'[1]8yrs &amp; Under '!I8</f>
        <v>4</v>
      </c>
      <c r="J15" s="31">
        <f>'[1]8yrs &amp; Under '!J8</f>
        <v>2</v>
      </c>
      <c r="K15" s="23">
        <f>'[1]8yrs &amp; Under '!K8</f>
        <v>4</v>
      </c>
      <c r="L15" s="31">
        <f>'[1]8yrs &amp; Under '!L8</f>
        <v>1</v>
      </c>
      <c r="M15" s="23">
        <f>'[1]8yrs &amp; Under '!M8</f>
        <v>5</v>
      </c>
      <c r="N15" s="31">
        <f>'[1]8yrs &amp; Under '!N8</f>
        <v>2</v>
      </c>
      <c r="O15" s="23">
        <f>'[1]8yrs &amp; Under '!O8</f>
        <v>4</v>
      </c>
      <c r="P15" s="31">
        <f>'[1]8yrs &amp; Under '!P8</f>
        <v>2</v>
      </c>
      <c r="Q15" s="23">
        <f>'[1]8yrs &amp; Under '!Q8</f>
        <v>4</v>
      </c>
      <c r="R15" s="31">
        <f>'[1]8yrs &amp; Under '!R8</f>
        <v>1</v>
      </c>
      <c r="S15" s="23">
        <f>'[1]8yrs &amp; Under '!S8</f>
        <v>5</v>
      </c>
      <c r="T15" s="31">
        <f>'[1]8yrs &amp; Under '!T8</f>
        <v>2</v>
      </c>
      <c r="U15" s="23">
        <f>'[1]8yrs &amp; Under '!U8</f>
        <v>4</v>
      </c>
      <c r="V15" s="31">
        <f>'[1]8yrs &amp; Under '!V8</f>
        <v>3</v>
      </c>
      <c r="W15" s="23">
        <f>'[1]8yrs &amp; Under '!W8</f>
        <v>3</v>
      </c>
      <c r="X15" s="31">
        <f>'[1]8yrs &amp; Under '!X8</f>
        <v>0</v>
      </c>
      <c r="Y15" s="23">
        <f>'[1]8yrs &amp; Under '!Y8</f>
        <v>0</v>
      </c>
      <c r="Z15" s="31">
        <f>'[1]8yrs &amp; Under '!Z8</f>
        <v>1</v>
      </c>
      <c r="AA15" s="23">
        <f>'[1]8yrs &amp; Under '!AA8</f>
        <v>5</v>
      </c>
      <c r="AB15" s="31"/>
      <c r="AC15" s="23">
        <f>IF(IF(AB15="",0,[1]Setup!$B$6+1-AB15)&lt;0,0,IF(AB15="",0,[1]Setup!$B$6+1-AB15))</f>
        <v>0</v>
      </c>
      <c r="AD15" s="29"/>
      <c r="AE15" s="24">
        <f>IF(IF(AD15="",0,[1]Setup!$B$6+1-AD15)&lt;0,0,IF(AD15="",0,[1]Setup!$B$6+1-AD15))</f>
        <v>0</v>
      </c>
      <c r="AF15" s="31"/>
      <c r="AG15" s="23">
        <f>IF(IF(AF15="",0,[1]Setup!$B$6+1-AF15)&lt;0,0,IF(AF15="",0,[1]Setup!$B$6+1-AF15))</f>
        <v>0</v>
      </c>
      <c r="AH15" s="29"/>
      <c r="AI15" s="24">
        <f>IF(IF(AH15="",0,[1]Setup!$B$6+1-AH15)&lt;0,0,IF(AH15="",0,[1]Setup!$B$6+1-AH15))</f>
        <v>0</v>
      </c>
      <c r="AK15" t="s">
        <v>25</v>
      </c>
      <c r="AL15">
        <v>7</v>
      </c>
    </row>
    <row r="16" spans="1:39" ht="15.75" x14ac:dyDescent="0.2">
      <c r="A16" s="28">
        <f>'[1]8yrs &amp; Under '!A9</f>
        <v>13</v>
      </c>
      <c r="B16" s="29" t="str">
        <f>'[1]8yrs &amp; Under '!B9</f>
        <v>Addison Rides</v>
      </c>
      <c r="C16" s="29" t="str">
        <f>'[1]8yrs &amp; Under '!C9</f>
        <v xml:space="preserve">Cedar creek </v>
      </c>
      <c r="D16" s="30" t="str">
        <f>'[1]8yrs &amp; Under '!D9</f>
        <v>THOR</v>
      </c>
      <c r="E16" s="29">
        <f>'[1]8yrs &amp; Under '!E9</f>
        <v>31</v>
      </c>
      <c r="F16" s="29">
        <f>'[1]8yrs &amp; Under '!F9</f>
        <v>14</v>
      </c>
      <c r="G16" s="29">
        <f>'[1]8yrs &amp; Under '!G9</f>
        <v>17</v>
      </c>
      <c r="H16" s="31">
        <f>'[1]8yrs &amp; Under '!H9</f>
        <v>1</v>
      </c>
      <c r="I16" s="23">
        <f>'[1]8yrs &amp; Under '!I9</f>
        <v>5</v>
      </c>
      <c r="J16" s="31">
        <f>'[1]8yrs &amp; Under '!J9</f>
        <v>3</v>
      </c>
      <c r="K16" s="23">
        <f>'[1]8yrs &amp; Under '!K9</f>
        <v>3</v>
      </c>
      <c r="L16" s="31">
        <f>'[1]8yrs &amp; Under '!L9</f>
        <v>3</v>
      </c>
      <c r="M16" s="23">
        <f>'[1]8yrs &amp; Under '!M9</f>
        <v>3</v>
      </c>
      <c r="N16" s="31">
        <f>'[1]8yrs &amp; Under '!N9</f>
        <v>3</v>
      </c>
      <c r="O16" s="23">
        <f>'[1]8yrs &amp; Under '!O9</f>
        <v>3</v>
      </c>
      <c r="P16" s="31">
        <f>'[1]8yrs &amp; Under '!P9</f>
        <v>3</v>
      </c>
      <c r="Q16" s="23">
        <f>'[1]8yrs &amp; Under '!Q9</f>
        <v>3</v>
      </c>
      <c r="R16" s="31">
        <f>'[1]8yrs &amp; Under '!R9</f>
        <v>0</v>
      </c>
      <c r="S16" s="23">
        <f>'[1]8yrs &amp; Under '!S9</f>
        <v>0</v>
      </c>
      <c r="T16" s="31">
        <f>'[1]8yrs &amp; Under '!T9</f>
        <v>3</v>
      </c>
      <c r="U16" s="23">
        <f>'[1]8yrs &amp; Under '!U9</f>
        <v>3</v>
      </c>
      <c r="V16" s="31">
        <f>'[1]8yrs &amp; Under '!V9</f>
        <v>2</v>
      </c>
      <c r="W16" s="23">
        <f>'[1]8yrs &amp; Under '!W9</f>
        <v>4</v>
      </c>
      <c r="X16" s="31">
        <f>'[1]8yrs &amp; Under '!X9</f>
        <v>2</v>
      </c>
      <c r="Y16" s="23">
        <f>'[1]8yrs &amp; Under '!Y9</f>
        <v>4</v>
      </c>
      <c r="Z16" s="31">
        <f>'[1]8yrs &amp; Under '!Z9</f>
        <v>3</v>
      </c>
      <c r="AA16" s="23">
        <f>'[1]8yrs &amp; Under '!AA9</f>
        <v>3</v>
      </c>
      <c r="AB16" s="31"/>
      <c r="AC16" s="23">
        <f>IF(IF(AB16="",0,[1]Setup!$B$6+1-AB16)&lt;0,0,IF(AB16="",0,[1]Setup!$B$6+1-AB16))</f>
        <v>0</v>
      </c>
      <c r="AD16" s="29"/>
      <c r="AE16" s="24">
        <f>IF(IF(AD16="",0,[1]Setup!$B$6+1-AD16)&lt;0,0,IF(AD16="",0,[1]Setup!$B$6+1-AD16))</f>
        <v>0</v>
      </c>
      <c r="AF16" s="31"/>
      <c r="AG16" s="23">
        <f>IF(IF(AF16="",0,[1]Setup!$B$6+1-AF16)&lt;0,0,IF(AF16="",0,[1]Setup!$B$6+1-AF16))</f>
        <v>0</v>
      </c>
      <c r="AH16" s="29"/>
      <c r="AI16" s="24">
        <f>IF(IF(AH16="",0,[1]Setup!$B$6+1-AH16)&lt;0,0,IF(AH16="",0,[1]Setup!$B$6+1-AH16))</f>
        <v>0</v>
      </c>
      <c r="AK16" t="s">
        <v>25</v>
      </c>
      <c r="AL16">
        <v>6</v>
      </c>
    </row>
    <row r="17" spans="1:39" ht="15.75" x14ac:dyDescent="0.2">
      <c r="A17" s="28">
        <f>'[1]9 &amp; 10years'!A9</f>
        <v>14</v>
      </c>
      <c r="B17" s="29" t="str">
        <f>'[1]9 &amp; 10years'!B9</f>
        <v>Grace Mills</v>
      </c>
      <c r="C17" s="29" t="str">
        <f>'[1]9 &amp; 10years'!C9</f>
        <v xml:space="preserve">Beaudesert </v>
      </c>
      <c r="D17" s="30" t="str">
        <f>'[1]9 &amp; 10years'!D9</f>
        <v>JEFFERY</v>
      </c>
      <c r="E17" s="29">
        <f>'[1]9 &amp; 10years'!E9</f>
        <v>30</v>
      </c>
      <c r="F17" s="29">
        <f>'[1]9 &amp; 10years'!F9</f>
        <v>11</v>
      </c>
      <c r="G17" s="29">
        <f>'[1]9 &amp; 10years'!G9</f>
        <v>19</v>
      </c>
      <c r="H17" s="31">
        <f>'[1]9 &amp; 10years'!H9</f>
        <v>3</v>
      </c>
      <c r="I17" s="23">
        <f>'[1]9 &amp; 10years'!I9</f>
        <v>3</v>
      </c>
      <c r="J17" s="31">
        <f>'[1]9 &amp; 10years'!J9</f>
        <v>2</v>
      </c>
      <c r="K17" s="23">
        <f>'[1]9 &amp; 10years'!K9</f>
        <v>4</v>
      </c>
      <c r="L17" s="31">
        <f>'[1]9 &amp; 10years'!L9</f>
        <v>2</v>
      </c>
      <c r="M17" s="23">
        <f>'[1]9 &amp; 10years'!M9</f>
        <v>4</v>
      </c>
      <c r="N17" s="31">
        <f>'[1]9 &amp; 10years'!N9</f>
        <v>0</v>
      </c>
      <c r="O17" s="23">
        <f>'[1]9 &amp; 10years'!O9</f>
        <v>0</v>
      </c>
      <c r="P17" s="31">
        <f>'[1]9 &amp; 10years'!P9</f>
        <v>2</v>
      </c>
      <c r="Q17" s="23">
        <f>'[1]9 &amp; 10years'!Q9</f>
        <v>4</v>
      </c>
      <c r="R17" s="31">
        <f>'[1]9 &amp; 10years'!R9</f>
        <v>3</v>
      </c>
      <c r="S17" s="23">
        <f>'[1]9 &amp; 10years'!S9</f>
        <v>3</v>
      </c>
      <c r="T17" s="31">
        <f>'[1]9 &amp; 10years'!T9</f>
        <v>3</v>
      </c>
      <c r="U17" s="23">
        <f>'[1]9 &amp; 10years'!U9</f>
        <v>3</v>
      </c>
      <c r="V17" s="31">
        <f>'[1]9 &amp; 10years'!V9</f>
        <v>3</v>
      </c>
      <c r="W17" s="23">
        <f>'[1]9 &amp; 10years'!W9</f>
        <v>3</v>
      </c>
      <c r="X17" s="31">
        <f>'[1]9 &amp; 10years'!X9</f>
        <v>3</v>
      </c>
      <c r="Y17" s="23">
        <f>'[1]9 &amp; 10years'!Y9</f>
        <v>3</v>
      </c>
      <c r="Z17" s="31">
        <f>'[1]9 &amp; 10years'!Z9</f>
        <v>3</v>
      </c>
      <c r="AA17" s="23">
        <f>'[1]9 &amp; 10years'!AA9</f>
        <v>3</v>
      </c>
      <c r="AB17" s="31"/>
      <c r="AC17" s="23">
        <f>IF(IF(AB17="",0,[1]Setup!$B$6+1-AB17)&lt;0,0,IF(AB17="",0,[1]Setup!$B$6+1-AB17))</f>
        <v>0</v>
      </c>
      <c r="AD17" s="29"/>
      <c r="AE17" s="24">
        <f>IF(IF(AD17="",0,[1]Setup!$B$6+1-AD17)&lt;0,0,IF(AD17="",0,[1]Setup!$B$6+1-AD17))</f>
        <v>0</v>
      </c>
      <c r="AF17" s="31"/>
      <c r="AG17" s="23">
        <f>IF(IF(AF17="",0,[1]Setup!$B$6+1-AF17)&lt;0,0,IF(AF17="",0,[1]Setup!$B$6+1-AF17))</f>
        <v>0</v>
      </c>
      <c r="AH17" s="29"/>
      <c r="AI17" s="24">
        <f>IF(IF(AH17="",0,[1]Setup!$B$6+1-AH17)&lt;0,0,IF(AH17="",0,[1]Setup!$B$6+1-AH17))</f>
        <v>0</v>
      </c>
      <c r="AK17" t="s">
        <v>26</v>
      </c>
      <c r="AL17">
        <v>10</v>
      </c>
    </row>
    <row r="18" spans="1:39" ht="15.75" x14ac:dyDescent="0.2">
      <c r="A18" s="28">
        <f>'[1]9 &amp; 10years'!A7</f>
        <v>15</v>
      </c>
      <c r="B18" s="29" t="str">
        <f>'[1]9 &amp; 10years'!B7</f>
        <v>Felicity Kennedy</v>
      </c>
      <c r="C18" s="29" t="str">
        <f>'[1]9 &amp; 10years'!C7</f>
        <v>Rathdowney</v>
      </c>
      <c r="D18" s="30" t="str">
        <f>'[1]9 &amp; 10years'!D7</f>
        <v>MEITHRIN THE DREAMWEAVER</v>
      </c>
      <c r="E18" s="29">
        <f>'[1]9 &amp; 10years'!E7</f>
        <v>48</v>
      </c>
      <c r="F18" s="29">
        <f>'[1]9 &amp; 10years'!F7</f>
        <v>20</v>
      </c>
      <c r="G18" s="29">
        <f>'[1]9 &amp; 10years'!G7</f>
        <v>28</v>
      </c>
      <c r="H18" s="31">
        <f>'[1]9 &amp; 10years'!H7</f>
        <v>1</v>
      </c>
      <c r="I18" s="23">
        <f>'[1]9 &amp; 10years'!I7</f>
        <v>5</v>
      </c>
      <c r="J18" s="31">
        <f>'[1]9 &amp; 10years'!J7</f>
        <v>1</v>
      </c>
      <c r="K18" s="23">
        <f>'[1]9 &amp; 10years'!K7</f>
        <v>5</v>
      </c>
      <c r="L18" s="31">
        <f>'[1]9 &amp; 10years'!L7</f>
        <v>1</v>
      </c>
      <c r="M18" s="23">
        <f>'[1]9 &amp; 10years'!M7</f>
        <v>5</v>
      </c>
      <c r="N18" s="31">
        <f>'[1]9 &amp; 10years'!N7</f>
        <v>1</v>
      </c>
      <c r="O18" s="23">
        <f>'[1]9 &amp; 10years'!O7</f>
        <v>5</v>
      </c>
      <c r="P18" s="31">
        <f>'[1]9 &amp; 10years'!P7</f>
        <v>1</v>
      </c>
      <c r="Q18" s="23">
        <f>'[1]9 &amp; 10years'!Q7</f>
        <v>5</v>
      </c>
      <c r="R18" s="31">
        <f>'[1]9 &amp; 10years'!R7</f>
        <v>1</v>
      </c>
      <c r="S18" s="23">
        <f>'[1]9 &amp; 10years'!S7</f>
        <v>5</v>
      </c>
      <c r="T18" s="31">
        <f>'[1]9 &amp; 10years'!T7</f>
        <v>2</v>
      </c>
      <c r="U18" s="23">
        <f>'[1]9 &amp; 10years'!U7</f>
        <v>4</v>
      </c>
      <c r="V18" s="31">
        <f>'[1]9 &amp; 10years'!V7</f>
        <v>2</v>
      </c>
      <c r="W18" s="23">
        <f>'[1]9 &amp; 10years'!W7</f>
        <v>4</v>
      </c>
      <c r="X18" s="31">
        <f>'[1]9 &amp; 10years'!X7</f>
        <v>1</v>
      </c>
      <c r="Y18" s="23">
        <f>'[1]9 &amp; 10years'!Y7</f>
        <v>5</v>
      </c>
      <c r="Z18" s="31">
        <f>'[1]9 &amp; 10years'!Z7</f>
        <v>1</v>
      </c>
      <c r="AA18" s="23">
        <f>'[1]9 &amp; 10years'!AA7</f>
        <v>5</v>
      </c>
      <c r="AB18" s="31"/>
      <c r="AC18" s="23">
        <f>IF(IF(AB18="",0,[1]Setup!$B$6+1-AB18)&lt;0,0,IF(AB18="",0,[1]Setup!$B$6+1-AB18))</f>
        <v>0</v>
      </c>
      <c r="AD18" s="29"/>
      <c r="AE18" s="24">
        <f>IF(IF(AD18="",0,[1]Setup!$B$6+1-AD18)&lt;0,0,IF(AD18="",0,[1]Setup!$B$6+1-AD18))</f>
        <v>0</v>
      </c>
      <c r="AF18" s="31"/>
      <c r="AG18" s="23">
        <f>IF(IF(AF18="",0,[1]Setup!$B$6+1-AF18)&lt;0,0,IF(AF18="",0,[1]Setup!$B$6+1-AF18))</f>
        <v>0</v>
      </c>
      <c r="AH18" s="29"/>
      <c r="AI18" s="24">
        <f>IF(IF(AH18="",0,[1]Setup!$B$6+1-AH18)&lt;0,0,IF(AH18="",0,[1]Setup!$B$6+1-AH18))</f>
        <v>0</v>
      </c>
      <c r="AK18" t="s">
        <v>27</v>
      </c>
      <c r="AL18">
        <v>9</v>
      </c>
    </row>
    <row r="19" spans="1:39" ht="15.75" x14ac:dyDescent="0.2">
      <c r="A19" s="28">
        <f>'[1]9 &amp; 10years'!A8</f>
        <v>16</v>
      </c>
      <c r="B19" s="29" t="str">
        <f>'[1]9 &amp; 10years'!B8</f>
        <v>Katie Diamond</v>
      </c>
      <c r="C19" s="29" t="str">
        <f>'[1]9 &amp; 10years'!C8</f>
        <v xml:space="preserve">Oxenford </v>
      </c>
      <c r="D19" s="30" t="str">
        <f>'[1]9 &amp; 10years'!D8</f>
        <v>LOUIE</v>
      </c>
      <c r="E19" s="29">
        <f>'[1]9 &amp; 10years'!E8</f>
        <v>36</v>
      </c>
      <c r="F19" s="29">
        <f>'[1]9 &amp; 10years'!F8</f>
        <v>14</v>
      </c>
      <c r="G19" s="29">
        <f>'[1]9 &amp; 10years'!G8</f>
        <v>22</v>
      </c>
      <c r="H19" s="31">
        <f>'[1]9 &amp; 10years'!H8</f>
        <v>2</v>
      </c>
      <c r="I19" s="23">
        <f>'[1]9 &amp; 10years'!I8</f>
        <v>4</v>
      </c>
      <c r="J19" s="31">
        <f>'[1]9 &amp; 10years'!J8</f>
        <v>3</v>
      </c>
      <c r="K19" s="23">
        <f>'[1]9 &amp; 10years'!K8</f>
        <v>3</v>
      </c>
      <c r="L19" s="31">
        <f>'[1]9 &amp; 10years'!L8</f>
        <v>3</v>
      </c>
      <c r="M19" s="23">
        <f>'[1]9 &amp; 10years'!M8</f>
        <v>3</v>
      </c>
      <c r="N19" s="31">
        <f>'[1]9 &amp; 10years'!N8</f>
        <v>2</v>
      </c>
      <c r="O19" s="23">
        <f>'[1]9 &amp; 10years'!O8</f>
        <v>4</v>
      </c>
      <c r="P19" s="31">
        <f>'[1]9 &amp; 10years'!P8</f>
        <v>0</v>
      </c>
      <c r="Q19" s="23">
        <f>'[1]9 &amp; 10years'!Q8</f>
        <v>0</v>
      </c>
      <c r="R19" s="31">
        <f>'[1]9 &amp; 10years'!R8</f>
        <v>2</v>
      </c>
      <c r="S19" s="23">
        <f>'[1]9 &amp; 10years'!S8</f>
        <v>4</v>
      </c>
      <c r="T19" s="31">
        <f>'[1]9 &amp; 10years'!T8</f>
        <v>1</v>
      </c>
      <c r="U19" s="23">
        <f>'[1]9 &amp; 10years'!U8</f>
        <v>5</v>
      </c>
      <c r="V19" s="31">
        <f>'[1]9 &amp; 10years'!V8</f>
        <v>1</v>
      </c>
      <c r="W19" s="23">
        <f>'[1]9 &amp; 10years'!W8</f>
        <v>5</v>
      </c>
      <c r="X19" s="31">
        <f>'[1]9 &amp; 10years'!X8</f>
        <v>2</v>
      </c>
      <c r="Y19" s="23">
        <f>'[1]9 &amp; 10years'!Y8</f>
        <v>4</v>
      </c>
      <c r="Z19" s="31">
        <f>'[1]9 &amp; 10years'!Z8</f>
        <v>2</v>
      </c>
      <c r="AA19" s="23">
        <f>'[1]9 &amp; 10years'!AA8</f>
        <v>4</v>
      </c>
      <c r="AB19" s="31"/>
      <c r="AC19" s="23">
        <f>IF(IF(AB19="",0,[1]Setup!$B$6+1-AB19)&lt;0,0,IF(AB19="",0,[1]Setup!$B$6+1-AB19))</f>
        <v>0</v>
      </c>
      <c r="AD19" s="29"/>
      <c r="AE19" s="24">
        <f>IF(IF(AD19="",0,[1]Setup!$B$6+1-AD19)&lt;0,0,IF(AD19="",0,[1]Setup!$B$6+1-AD19))</f>
        <v>0</v>
      </c>
      <c r="AF19" s="31"/>
      <c r="AG19" s="23">
        <f>IF(IF(AF19="",0,[1]Setup!$B$6+1-AF19)&lt;0,0,IF(AF19="",0,[1]Setup!$B$6+1-AF19))</f>
        <v>0</v>
      </c>
      <c r="AH19" s="29"/>
      <c r="AI19" s="24">
        <f>IF(IF(AH19="",0,[1]Setup!$B$6+1-AH19)&lt;0,0,IF(AH19="",0,[1]Setup!$B$6+1-AH19))</f>
        <v>0</v>
      </c>
      <c r="AK19" t="s">
        <v>26</v>
      </c>
      <c r="AL19">
        <v>10</v>
      </c>
    </row>
    <row r="20" spans="1:39" ht="15.75" x14ac:dyDescent="0.2">
      <c r="A20" s="28">
        <f>'[1]11 years'!A9</f>
        <v>18</v>
      </c>
      <c r="B20" s="29" t="str">
        <f>'[1]11 years'!B9</f>
        <v>Deanna Steinhardt</v>
      </c>
      <c r="C20" s="29" t="str">
        <f>'[1]11 years'!C9</f>
        <v>Rathdowney</v>
      </c>
      <c r="D20" s="30" t="str">
        <f>'[1]11 years'!D9</f>
        <v>MANDELA</v>
      </c>
      <c r="E20" s="29">
        <f>'[1]11 years'!E9</f>
        <v>30</v>
      </c>
      <c r="F20" s="29">
        <f>'[1]11 years'!F9</f>
        <v>8</v>
      </c>
      <c r="G20" s="29">
        <f>'[1]11 years'!G9</f>
        <v>22</v>
      </c>
      <c r="H20" s="31">
        <f>'[1]11 years'!H9</f>
        <v>5</v>
      </c>
      <c r="I20" s="23">
        <f>'[1]11 years'!I9</f>
        <v>1</v>
      </c>
      <c r="J20" s="31">
        <f>'[1]11 years'!J9</f>
        <v>3</v>
      </c>
      <c r="K20" s="23">
        <f>'[1]11 years'!K9</f>
        <v>3</v>
      </c>
      <c r="L20" s="31">
        <f>'[1]11 years'!L9</f>
        <v>5</v>
      </c>
      <c r="M20" s="23">
        <f>'[1]11 years'!M9</f>
        <v>1</v>
      </c>
      <c r="N20" s="31">
        <f>'[1]11 years'!N9</f>
        <v>3</v>
      </c>
      <c r="O20" s="23">
        <f>'[1]11 years'!O9</f>
        <v>3</v>
      </c>
      <c r="P20" s="31">
        <f>'[1]11 years'!P9</f>
        <v>2</v>
      </c>
      <c r="Q20" s="23">
        <f>'[1]11 years'!Q9</f>
        <v>4</v>
      </c>
      <c r="R20" s="31">
        <f>'[1]11 years'!R9</f>
        <v>3</v>
      </c>
      <c r="S20" s="23">
        <f>'[1]11 years'!S9</f>
        <v>3</v>
      </c>
      <c r="T20" s="31">
        <f>'[1]11 years'!T9</f>
        <v>2</v>
      </c>
      <c r="U20" s="23">
        <f>'[1]11 years'!U9</f>
        <v>4</v>
      </c>
      <c r="V20" s="31">
        <f>'[1]11 years'!V9</f>
        <v>3</v>
      </c>
      <c r="W20" s="23">
        <f>'[1]11 years'!W9</f>
        <v>3</v>
      </c>
      <c r="X20" s="31">
        <f>'[1]11 years'!X9</f>
        <v>2</v>
      </c>
      <c r="Y20" s="23">
        <f>'[1]11 years'!Y9</f>
        <v>4</v>
      </c>
      <c r="Z20" s="31">
        <f>'[1]11 years'!Z9</f>
        <v>2</v>
      </c>
      <c r="AA20" s="23">
        <f>'[1]11 years'!AA9</f>
        <v>4</v>
      </c>
      <c r="AB20" s="31"/>
      <c r="AC20" s="23">
        <f>IF(IF(AB20="",0,[1]Setup!$B$6+1-AB20)&lt;0,0,IF(AB20="",0,[1]Setup!$B$6+1-AB20))</f>
        <v>0</v>
      </c>
      <c r="AD20" s="29"/>
      <c r="AE20" s="24">
        <f>IF(IF(AD20="",0,[1]Setup!$B$6+1-AD20)&lt;0,0,IF(AD20="",0,[1]Setup!$B$6+1-AD20))</f>
        <v>0</v>
      </c>
      <c r="AF20" s="31"/>
      <c r="AG20" s="23">
        <f>IF(IF(AF20="",0,[1]Setup!$B$6+1-AF20)&lt;0,0,IF(AF20="",0,[1]Setup!$B$6+1-AF20))</f>
        <v>0</v>
      </c>
      <c r="AH20" s="29"/>
      <c r="AI20" s="24">
        <f>IF(IF(AH20="",0,[1]Setup!$B$6+1-AH20)&lt;0,0,IF(AH20="",0,[1]Setup!$B$6+1-AH20))</f>
        <v>0</v>
      </c>
      <c r="AK20" t="s">
        <v>28</v>
      </c>
      <c r="AL20">
        <v>11</v>
      </c>
      <c r="AM20" s="33"/>
    </row>
    <row r="21" spans="1:39" ht="15.75" x14ac:dyDescent="0.2">
      <c r="A21" s="28">
        <f>'[1]11 years'!A8</f>
        <v>19</v>
      </c>
      <c r="B21" s="29" t="str">
        <f>'[1]11 years'!B8</f>
        <v>Summer Carey</v>
      </c>
      <c r="C21" s="29" t="str">
        <f>'[1]11 years'!C8</f>
        <v xml:space="preserve">Rathdowney </v>
      </c>
      <c r="D21" s="30" t="str">
        <f>'[1]11 years'!D8</f>
        <v>TRINITY</v>
      </c>
      <c r="E21" s="29">
        <f>'[1]11 years'!E8</f>
        <v>33</v>
      </c>
      <c r="F21" s="29">
        <f>'[1]11 years'!F8</f>
        <v>13</v>
      </c>
      <c r="G21" s="29">
        <f>'[1]11 years'!G8</f>
        <v>20</v>
      </c>
      <c r="H21" s="31">
        <f>'[1]11 years'!H8</f>
        <v>2</v>
      </c>
      <c r="I21" s="23">
        <f>'[1]11 years'!I8</f>
        <v>4</v>
      </c>
      <c r="J21" s="31">
        <f>'[1]11 years'!J8</f>
        <v>5</v>
      </c>
      <c r="K21" s="23">
        <f>'[1]11 years'!K8</f>
        <v>1</v>
      </c>
      <c r="L21" s="31">
        <f>'[1]11 years'!L8</f>
        <v>3</v>
      </c>
      <c r="M21" s="23">
        <f>'[1]11 years'!M8</f>
        <v>3</v>
      </c>
      <c r="N21" s="31">
        <f>'[1]11 years'!N8</f>
        <v>1</v>
      </c>
      <c r="O21" s="23">
        <f>'[1]11 years'!O8</f>
        <v>5</v>
      </c>
      <c r="P21" s="31">
        <f>'[1]11 years'!P8</f>
        <v>3</v>
      </c>
      <c r="Q21" s="23">
        <f>'[1]11 years'!Q8</f>
        <v>3</v>
      </c>
      <c r="R21" s="31">
        <f>'[1]11 years'!R8</f>
        <v>2</v>
      </c>
      <c r="S21" s="23">
        <f>'[1]11 years'!S8</f>
        <v>4</v>
      </c>
      <c r="T21" s="31">
        <f>'[1]11 years'!T8</f>
        <v>3</v>
      </c>
      <c r="U21" s="23">
        <f>'[1]11 years'!U8</f>
        <v>3</v>
      </c>
      <c r="V21" s="31">
        <f>'[1]11 years'!V8</f>
        <v>2</v>
      </c>
      <c r="W21" s="23">
        <f>'[1]11 years'!W8</f>
        <v>4</v>
      </c>
      <c r="X21" s="31">
        <f>'[1]11 years'!X8</f>
        <v>3</v>
      </c>
      <c r="Y21" s="23">
        <f>'[1]11 years'!Y8</f>
        <v>3</v>
      </c>
      <c r="Z21" s="31">
        <f>'[1]11 years'!Z8</f>
        <v>3</v>
      </c>
      <c r="AA21" s="23">
        <f>'[1]11 years'!AA8</f>
        <v>3</v>
      </c>
      <c r="AB21" s="31"/>
      <c r="AC21" s="23">
        <f>IF(IF(AB21="",0,[1]Setup!$B$6+1-AB21)&lt;0,0,IF(AB21="",0,[1]Setup!$B$6+1-AB21))</f>
        <v>0</v>
      </c>
      <c r="AD21" s="29"/>
      <c r="AE21" s="24">
        <f>IF(IF(AD21="",0,[1]Setup!$B$6+1-AD21)&lt;0,0,IF(AD21="",0,[1]Setup!$B$6+1-AD21))</f>
        <v>0</v>
      </c>
      <c r="AF21" s="31"/>
      <c r="AG21" s="23">
        <f>IF(IF(AF21="",0,[1]Setup!$B$6+1-AF21)&lt;0,0,IF(AF21="",0,[1]Setup!$B$6+1-AF21))</f>
        <v>0</v>
      </c>
      <c r="AH21" s="29"/>
      <c r="AI21" s="24">
        <f>IF(IF(AH21="",0,[1]Setup!$B$6+1-AH21)&lt;0,0,IF(AH21="",0,[1]Setup!$B$6+1-AH21))</f>
        <v>0</v>
      </c>
      <c r="AK21" t="s">
        <v>28</v>
      </c>
      <c r="AL21">
        <v>11</v>
      </c>
    </row>
    <row r="22" spans="1:39" ht="15.75" x14ac:dyDescent="0.2">
      <c r="A22" s="28">
        <f>'[1]11 years'!A7</f>
        <v>20</v>
      </c>
      <c r="B22" s="29" t="str">
        <f>'[1]11 years'!B7</f>
        <v>Hayden Tubman</v>
      </c>
      <c r="C22" s="29" t="str">
        <f>'[1]11 years'!C7</f>
        <v xml:space="preserve">City of Ipswich </v>
      </c>
      <c r="D22" s="30" t="str">
        <f>'[1]11 years'!D7</f>
        <v>KOOLOOMBAH RECOIL</v>
      </c>
      <c r="E22" s="29">
        <f>'[1]11 years'!E7</f>
        <v>48</v>
      </c>
      <c r="F22" s="29">
        <f>'[1]11 years'!F7</f>
        <v>18</v>
      </c>
      <c r="G22" s="29">
        <f>'[1]11 years'!G7</f>
        <v>30</v>
      </c>
      <c r="H22" s="31">
        <f>'[1]11 years'!H7</f>
        <v>1</v>
      </c>
      <c r="I22" s="23">
        <f>'[1]11 years'!I7</f>
        <v>5</v>
      </c>
      <c r="J22" s="31">
        <f>'[1]11 years'!J7</f>
        <v>2</v>
      </c>
      <c r="K22" s="23">
        <f>'[1]11 years'!K7</f>
        <v>4</v>
      </c>
      <c r="L22" s="31">
        <f>'[1]11 years'!L7</f>
        <v>1</v>
      </c>
      <c r="M22" s="23">
        <f>'[1]11 years'!M7</f>
        <v>5</v>
      </c>
      <c r="N22" s="31">
        <f>'[1]11 years'!N7</f>
        <v>2</v>
      </c>
      <c r="O22" s="23">
        <f>'[1]11 years'!O7</f>
        <v>4</v>
      </c>
      <c r="P22" s="31">
        <f>'[1]11 years'!P7</f>
        <v>1</v>
      </c>
      <c r="Q22" s="23">
        <f>'[1]11 years'!Q7</f>
        <v>5</v>
      </c>
      <c r="R22" s="31">
        <f>'[1]11 years'!R7</f>
        <v>1</v>
      </c>
      <c r="S22" s="23">
        <f>'[1]11 years'!S7</f>
        <v>5</v>
      </c>
      <c r="T22" s="31">
        <f>'[1]11 years'!T7</f>
        <v>1</v>
      </c>
      <c r="U22" s="23">
        <f>'[1]11 years'!U7</f>
        <v>5</v>
      </c>
      <c r="V22" s="31">
        <f>'[1]11 years'!V7</f>
        <v>1</v>
      </c>
      <c r="W22" s="23">
        <f>'[1]11 years'!W7</f>
        <v>5</v>
      </c>
      <c r="X22" s="31">
        <f>'[1]11 years'!X7</f>
        <v>1</v>
      </c>
      <c r="Y22" s="23">
        <f>'[1]11 years'!Y7</f>
        <v>5</v>
      </c>
      <c r="Z22" s="31">
        <f>'[1]11 years'!Z7</f>
        <v>1</v>
      </c>
      <c r="AA22" s="23">
        <f>'[1]11 years'!AA7</f>
        <v>5</v>
      </c>
      <c r="AB22" s="31"/>
      <c r="AC22" s="23">
        <f>IF(IF(AB22="",0,[1]Setup!$B$6+1-AB22)&lt;0,0,IF(AB22="",0,[1]Setup!$B$6+1-AB22))</f>
        <v>0</v>
      </c>
      <c r="AD22" s="29"/>
      <c r="AE22" s="24">
        <f>IF(IF(AD22="",0,[1]Setup!$B$6+1-AD22)&lt;0,0,IF(AD22="",0,[1]Setup!$B$6+1-AD22))</f>
        <v>0</v>
      </c>
      <c r="AF22" s="31"/>
      <c r="AG22" s="23">
        <f>IF(IF(AF22="",0,[1]Setup!$B$6+1-AF22)&lt;0,0,IF(AF22="",0,[1]Setup!$B$6+1-AF22))</f>
        <v>0</v>
      </c>
      <c r="AH22" s="29"/>
      <c r="AI22" s="24">
        <f>IF(IF(AH22="",0,[1]Setup!$B$6+1-AH22)&lt;0,0,IF(AH22="",0,[1]Setup!$B$6+1-AH22))</f>
        <v>0</v>
      </c>
      <c r="AK22" t="s">
        <v>28</v>
      </c>
      <c r="AL22">
        <v>11</v>
      </c>
    </row>
    <row r="23" spans="1:39" ht="15.75" x14ac:dyDescent="0.2">
      <c r="A23" s="28">
        <f>'[1]11 years'!A10</f>
        <v>21</v>
      </c>
      <c r="B23" s="29" t="str">
        <f>'[1]11 years'!B10</f>
        <v>Sienna Kimmorley-baeta</v>
      </c>
      <c r="C23" s="29" t="str">
        <f>'[1]11 years'!C10</f>
        <v xml:space="preserve">Runcorn </v>
      </c>
      <c r="D23" s="30" t="str">
        <f>'[1]11 years'!D10</f>
        <v>ELLIE</v>
      </c>
      <c r="E23" s="29">
        <f>'[1]11 years'!E10</f>
        <v>17</v>
      </c>
      <c r="F23" s="29">
        <f>'[1]11 years'!F10</f>
        <v>6</v>
      </c>
      <c r="G23" s="29">
        <f>'[1]11 years'!G10</f>
        <v>11</v>
      </c>
      <c r="H23" s="31">
        <f>'[1]11 years'!H10</f>
        <v>4</v>
      </c>
      <c r="I23" s="23">
        <f>'[1]11 years'!I10</f>
        <v>2</v>
      </c>
      <c r="J23" s="31">
        <f>'[1]11 years'!J10</f>
        <v>4</v>
      </c>
      <c r="K23" s="23">
        <f>'[1]11 years'!K10</f>
        <v>2</v>
      </c>
      <c r="L23" s="31">
        <f>'[1]11 years'!L10</f>
        <v>4</v>
      </c>
      <c r="M23" s="23">
        <f>'[1]11 years'!M10</f>
        <v>2</v>
      </c>
      <c r="N23" s="31">
        <f>'[1]11 years'!N10</f>
        <v>0</v>
      </c>
      <c r="O23" s="23">
        <f>'[1]11 years'!O10</f>
        <v>0</v>
      </c>
      <c r="P23" s="31">
        <f>'[1]11 years'!P10</f>
        <v>4</v>
      </c>
      <c r="Q23" s="23">
        <f>'[1]11 years'!Q10</f>
        <v>2</v>
      </c>
      <c r="R23" s="31">
        <f>'[1]11 years'!R10</f>
        <v>4</v>
      </c>
      <c r="S23" s="23">
        <f>'[1]11 years'!S10</f>
        <v>2</v>
      </c>
      <c r="T23" s="31">
        <f>'[1]11 years'!T10</f>
        <v>4</v>
      </c>
      <c r="U23" s="23">
        <f>'[1]11 years'!U10</f>
        <v>2</v>
      </c>
      <c r="V23" s="31">
        <f>'[1]11 years'!V10</f>
        <v>5</v>
      </c>
      <c r="W23" s="23">
        <f>'[1]11 years'!W10</f>
        <v>1</v>
      </c>
      <c r="X23" s="31">
        <f>'[1]11 years'!X10</f>
        <v>4</v>
      </c>
      <c r="Y23" s="23">
        <f>'[1]11 years'!Y10</f>
        <v>2</v>
      </c>
      <c r="Z23" s="31">
        <f>'[1]11 years'!Z10</f>
        <v>4</v>
      </c>
      <c r="AA23" s="23">
        <f>'[1]11 years'!AA10</f>
        <v>2</v>
      </c>
      <c r="AB23" s="31"/>
      <c r="AC23" s="23">
        <f>IF(IF(AB23="",0,[1]Setup!$B$6+1-AB23)&lt;0,0,IF(AB23="",0,[1]Setup!$B$6+1-AB23))</f>
        <v>0</v>
      </c>
      <c r="AD23" s="29"/>
      <c r="AE23" s="24">
        <f>IF(IF(AD23="",0,[1]Setup!$B$6+1-AD23)&lt;0,0,IF(AD23="",0,[1]Setup!$B$6+1-AD23))</f>
        <v>0</v>
      </c>
      <c r="AF23" s="31"/>
      <c r="AG23" s="23">
        <f>IF(IF(AF23="",0,[1]Setup!$B$6+1-AF23)&lt;0,0,IF(AF23="",0,[1]Setup!$B$6+1-AF23))</f>
        <v>0</v>
      </c>
      <c r="AH23" s="29"/>
      <c r="AI23" s="24">
        <f>IF(IF(AH23="",0,[1]Setup!$B$6+1-AH23)&lt;0,0,IF(AH23="",0,[1]Setup!$B$6+1-AH23))</f>
        <v>0</v>
      </c>
      <c r="AK23" t="s">
        <v>28</v>
      </c>
      <c r="AL23">
        <v>11</v>
      </c>
      <c r="AM23" s="32"/>
    </row>
    <row r="24" spans="1:39" ht="15.75" x14ac:dyDescent="0.2">
      <c r="A24" s="28">
        <f>'[1]11 years'!A11</f>
        <v>22</v>
      </c>
      <c r="B24" s="29" t="str">
        <f>'[1]11 years'!B11</f>
        <v>Ashlee Softley</v>
      </c>
      <c r="C24" s="29" t="str">
        <f>'[1]11 years'!C11</f>
        <v xml:space="preserve">Cedar Creek </v>
      </c>
      <c r="D24" s="30" t="str">
        <f>'[1]11 years'!D11</f>
        <v>BELLA</v>
      </c>
      <c r="E24" s="29">
        <f>'[1]11 years'!E11</f>
        <v>16</v>
      </c>
      <c r="F24" s="29">
        <f>'[1]11 years'!F11</f>
        <v>12</v>
      </c>
      <c r="G24" s="29">
        <f>'[1]11 years'!G11</f>
        <v>4</v>
      </c>
      <c r="H24" s="31">
        <f>'[1]11 years'!H11</f>
        <v>3</v>
      </c>
      <c r="I24" s="23">
        <f>'[1]11 years'!I11</f>
        <v>3</v>
      </c>
      <c r="J24" s="31">
        <f>'[1]11 years'!J11</f>
        <v>1</v>
      </c>
      <c r="K24" s="23">
        <f>'[1]11 years'!K11</f>
        <v>5</v>
      </c>
      <c r="L24" s="31">
        <f>'[1]11 years'!L11</f>
        <v>2</v>
      </c>
      <c r="M24" s="23">
        <f>'[1]11 years'!M11</f>
        <v>4</v>
      </c>
      <c r="N24" s="31">
        <f>'[1]11 years'!N11</f>
        <v>0</v>
      </c>
      <c r="O24" s="23">
        <f>'[1]11 years'!O11</f>
        <v>0</v>
      </c>
      <c r="P24" s="31">
        <f>'[1]11 years'!P11</f>
        <v>5</v>
      </c>
      <c r="Q24" s="23">
        <f>'[1]11 years'!Q11</f>
        <v>1</v>
      </c>
      <c r="R24" s="31">
        <f>'[1]11 years'!R11</f>
        <v>0</v>
      </c>
      <c r="S24" s="23">
        <f>'[1]11 years'!S11</f>
        <v>0</v>
      </c>
      <c r="T24" s="31">
        <f>'[1]11 years'!T11</f>
        <v>0</v>
      </c>
      <c r="U24" s="23">
        <f>'[1]11 years'!U11</f>
        <v>0</v>
      </c>
      <c r="V24" s="31">
        <f>'[1]11 years'!V11</f>
        <v>4</v>
      </c>
      <c r="W24" s="23">
        <f>'[1]11 years'!W11</f>
        <v>2</v>
      </c>
      <c r="X24" s="31">
        <f>'[1]11 years'!X11</f>
        <v>0</v>
      </c>
      <c r="Y24" s="23">
        <f>'[1]11 years'!Y11</f>
        <v>0</v>
      </c>
      <c r="Z24" s="31">
        <f>'[1]11 years'!Z11</f>
        <v>5</v>
      </c>
      <c r="AA24" s="23">
        <f>'[1]11 years'!AA11</f>
        <v>1</v>
      </c>
      <c r="AB24" s="31"/>
      <c r="AC24" s="23">
        <f>IF(IF(AB24="",0,[1]Setup!$B$6+1-AB24)&lt;0,0,IF(AB24="",0,[1]Setup!$B$6+1-AB24))</f>
        <v>0</v>
      </c>
      <c r="AD24" s="29"/>
      <c r="AE24" s="24">
        <f>IF(IF(AD24="",0,[1]Setup!$B$6+1-AD24)&lt;0,0,IF(AD24="",0,[1]Setup!$B$6+1-AD24))</f>
        <v>0</v>
      </c>
      <c r="AF24" s="31"/>
      <c r="AG24" s="23">
        <f>IF(IF(AF24="",0,[1]Setup!$B$6+1-AF24)&lt;0,0,IF(AF24="",0,[1]Setup!$B$6+1-AF24))</f>
        <v>0</v>
      </c>
      <c r="AH24" s="29"/>
      <c r="AI24" s="24">
        <f>IF(IF(AH24="",0,[1]Setup!$B$6+1-AH24)&lt;0,0,IF(AH24="",0,[1]Setup!$B$6+1-AH24))</f>
        <v>0</v>
      </c>
      <c r="AK24" t="s">
        <v>28</v>
      </c>
      <c r="AL24">
        <v>11</v>
      </c>
    </row>
    <row r="25" spans="1:39" ht="15.75" x14ac:dyDescent="0.2">
      <c r="A25" s="28">
        <f>'[1]12 YEARS'!A7</f>
        <v>24</v>
      </c>
      <c r="B25" s="29" t="str">
        <f>'[1]12 YEARS'!B7</f>
        <v>Macy Keft</v>
      </c>
      <c r="C25" s="29" t="str">
        <f>'[1]12 YEARS'!C7</f>
        <v xml:space="preserve">Greenbank </v>
      </c>
      <c r="D25" s="30" t="str">
        <f>'[1]12 YEARS'!D7</f>
        <v>DUSTY</v>
      </c>
      <c r="E25" s="29">
        <f>'[1]12 YEARS'!E7</f>
        <v>48</v>
      </c>
      <c r="F25" s="29">
        <f>'[1]12 YEARS'!F7</f>
        <v>18</v>
      </c>
      <c r="G25" s="29">
        <f>'[1]12 YEARS'!G7</f>
        <v>30</v>
      </c>
      <c r="H25" s="31">
        <f>'[1]12 YEARS'!H7</f>
        <v>2</v>
      </c>
      <c r="I25" s="23">
        <f>'[1]12 YEARS'!I7</f>
        <v>4</v>
      </c>
      <c r="J25" s="31">
        <f>'[1]12 YEARS'!J7</f>
        <v>1</v>
      </c>
      <c r="K25" s="23">
        <f>'[1]12 YEARS'!K7</f>
        <v>5</v>
      </c>
      <c r="L25" s="31">
        <f>'[1]12 YEARS'!L7</f>
        <v>1</v>
      </c>
      <c r="M25" s="23">
        <f>'[1]12 YEARS'!M7</f>
        <v>5</v>
      </c>
      <c r="N25" s="31">
        <f>'[1]12 YEARS'!N7</f>
        <v>2</v>
      </c>
      <c r="O25" s="23">
        <f>'[1]12 YEARS'!O7</f>
        <v>4</v>
      </c>
      <c r="P25" s="31">
        <f>'[1]12 YEARS'!P7</f>
        <v>1</v>
      </c>
      <c r="Q25" s="23">
        <f>'[1]12 YEARS'!Q7</f>
        <v>5</v>
      </c>
      <c r="R25" s="31">
        <f>'[1]12 YEARS'!R7</f>
        <v>1</v>
      </c>
      <c r="S25" s="23">
        <f>'[1]12 YEARS'!S7</f>
        <v>5</v>
      </c>
      <c r="T25" s="31">
        <f>'[1]12 YEARS'!T7</f>
        <v>1</v>
      </c>
      <c r="U25" s="23">
        <f>'[1]12 YEARS'!U7</f>
        <v>5</v>
      </c>
      <c r="V25" s="31">
        <f>'[1]12 YEARS'!V7</f>
        <v>1</v>
      </c>
      <c r="W25" s="23">
        <f>'[1]12 YEARS'!W7</f>
        <v>5</v>
      </c>
      <c r="X25" s="31">
        <f>'[1]12 YEARS'!X7</f>
        <v>1</v>
      </c>
      <c r="Y25" s="23">
        <f>'[1]12 YEARS'!Y7</f>
        <v>5</v>
      </c>
      <c r="Z25" s="31">
        <f>'[1]12 YEARS'!Z7</f>
        <v>1</v>
      </c>
      <c r="AA25" s="23">
        <f>'[1]12 YEARS'!AA7</f>
        <v>5</v>
      </c>
      <c r="AB25" s="31"/>
      <c r="AC25" s="23">
        <f>IF(IF(AB25="",0,[1]Setup!$B$6+1-AB25)&lt;0,0,IF(AB25="",0,[1]Setup!$B$6+1-AB25))</f>
        <v>0</v>
      </c>
      <c r="AD25" s="29"/>
      <c r="AE25" s="24">
        <f>IF(IF(AD25="",0,[1]Setup!$B$6+1-AD25)&lt;0,0,IF(AD25="",0,[1]Setup!$B$6+1-AD25))</f>
        <v>0</v>
      </c>
      <c r="AF25" s="31"/>
      <c r="AG25" s="23">
        <f>IF(IF(AF25="",0,[1]Setup!$B$6+1-AF25)&lt;0,0,IF(AF25="",0,[1]Setup!$B$6+1-AF25))</f>
        <v>0</v>
      </c>
      <c r="AH25" s="29"/>
      <c r="AI25" s="24">
        <f>IF(IF(AH25="",0,[1]Setup!$B$6+1-AH25)&lt;0,0,IF(AH25="",0,[1]Setup!$B$6+1-AH25))</f>
        <v>0</v>
      </c>
      <c r="AK25" t="s">
        <v>29</v>
      </c>
      <c r="AL25">
        <v>12</v>
      </c>
    </row>
    <row r="26" spans="1:39" ht="15.75" x14ac:dyDescent="0.2">
      <c r="A26" s="28">
        <f>'[1]12 YEARS'!A10</f>
        <v>25</v>
      </c>
      <c r="B26" s="29" t="str">
        <f>'[1]12 YEARS'!B10</f>
        <v>Charlee Kelava</v>
      </c>
      <c r="C26" s="29" t="str">
        <f>'[1]12 YEARS'!C10</f>
        <v>Oxenford</v>
      </c>
      <c r="D26" s="30" t="str">
        <f>'[1]12 YEARS'!D10</f>
        <v>PERRY</v>
      </c>
      <c r="E26" s="29">
        <f>'[1]12 YEARS'!E10</f>
        <v>21</v>
      </c>
      <c r="F26" s="29">
        <f>'[1]12 YEARS'!F10</f>
        <v>12</v>
      </c>
      <c r="G26" s="29">
        <f>'[1]12 YEARS'!G10</f>
        <v>9</v>
      </c>
      <c r="H26" s="31">
        <f>'[1]12 YEARS'!H10</f>
        <v>5</v>
      </c>
      <c r="I26" s="23">
        <f>'[1]12 YEARS'!I10</f>
        <v>1</v>
      </c>
      <c r="J26" s="31">
        <f>'[1]12 YEARS'!J10</f>
        <v>2</v>
      </c>
      <c r="K26" s="23">
        <f>'[1]12 YEARS'!K10</f>
        <v>4</v>
      </c>
      <c r="L26" s="31">
        <f>'[1]12 YEARS'!L10</f>
        <v>2</v>
      </c>
      <c r="M26" s="23">
        <f>'[1]12 YEARS'!M10</f>
        <v>4</v>
      </c>
      <c r="N26" s="31">
        <f>'[1]12 YEARS'!N10</f>
        <v>3</v>
      </c>
      <c r="O26" s="23">
        <f>'[1]12 YEARS'!O10</f>
        <v>3</v>
      </c>
      <c r="P26" s="31">
        <f>'[1]12 YEARS'!P10</f>
        <v>4</v>
      </c>
      <c r="Q26" s="23">
        <f>'[1]12 YEARS'!Q10</f>
        <v>2</v>
      </c>
      <c r="R26" s="31">
        <f>'[1]12 YEARS'!R10</f>
        <v>5</v>
      </c>
      <c r="S26" s="23">
        <f>'[1]12 YEARS'!S10</f>
        <v>1</v>
      </c>
      <c r="T26" s="31">
        <f>'[1]12 YEARS'!T10</f>
        <v>5</v>
      </c>
      <c r="U26" s="23">
        <f>'[1]12 YEARS'!U10</f>
        <v>1</v>
      </c>
      <c r="V26" s="31">
        <f>'[1]12 YEARS'!V10</f>
        <v>4</v>
      </c>
      <c r="W26" s="23">
        <f>'[1]12 YEARS'!W10</f>
        <v>2</v>
      </c>
      <c r="X26" s="31">
        <f>'[1]12 YEARS'!X10</f>
        <v>4</v>
      </c>
      <c r="Y26" s="23">
        <f>'[1]12 YEARS'!Y10</f>
        <v>2</v>
      </c>
      <c r="Z26" s="31">
        <f>'[1]12 YEARS'!Z10</f>
        <v>5</v>
      </c>
      <c r="AA26" s="23">
        <f>'[1]12 YEARS'!AA10</f>
        <v>1</v>
      </c>
      <c r="AB26" s="31"/>
      <c r="AC26" s="23">
        <f>IF(IF(AB26="",0,[1]Setup!$B$6+1-AB26)&lt;0,0,IF(AB26="",0,[1]Setup!$B$6+1-AB26))</f>
        <v>0</v>
      </c>
      <c r="AD26" s="29"/>
      <c r="AE26" s="24">
        <f>IF(IF(AD26="",0,[1]Setup!$B$6+1-AD26)&lt;0,0,IF(AD26="",0,[1]Setup!$B$6+1-AD26))</f>
        <v>0</v>
      </c>
      <c r="AF26" s="31"/>
      <c r="AG26" s="23">
        <f>IF(IF(AF26="",0,[1]Setup!$B$6+1-AF26)&lt;0,0,IF(AF26="",0,[1]Setup!$B$6+1-AF26))</f>
        <v>0</v>
      </c>
      <c r="AH26" s="29"/>
      <c r="AI26" s="24">
        <f>IF(IF(AH26="",0,[1]Setup!$B$6+1-AH26)&lt;0,0,IF(AH26="",0,[1]Setup!$B$6+1-AH26))</f>
        <v>0</v>
      </c>
      <c r="AK26" t="s">
        <v>29</v>
      </c>
      <c r="AL26">
        <v>12</v>
      </c>
      <c r="AM26" s="32"/>
    </row>
    <row r="27" spans="1:39" ht="15.75" x14ac:dyDescent="0.2">
      <c r="A27" s="28">
        <f>'[1]12 YEARS'!A12</f>
        <v>26</v>
      </c>
      <c r="B27" s="29" t="str">
        <f>'[1]12 YEARS'!B12</f>
        <v>Mia Fairley</v>
      </c>
      <c r="C27" s="29" t="str">
        <f>'[1]12 YEARS'!C12</f>
        <v xml:space="preserve">Cedar creek </v>
      </c>
      <c r="D27" s="30" t="str">
        <f>'[1]12 YEARS'!D12</f>
        <v>SUMMER</v>
      </c>
      <c r="E27" s="29">
        <f>'[1]12 YEARS'!E12</f>
        <v>7</v>
      </c>
      <c r="F27" s="29">
        <f>'[1]12 YEARS'!F12</f>
        <v>6</v>
      </c>
      <c r="G27" s="29">
        <f>'[1]12 YEARS'!G12</f>
        <v>1</v>
      </c>
      <c r="H27" s="31">
        <f>'[1]12 YEARS'!H12</f>
        <v>3</v>
      </c>
      <c r="I27" s="23">
        <f>'[1]12 YEARS'!I12</f>
        <v>3</v>
      </c>
      <c r="J27" s="31">
        <f>'[1]12 YEARS'!J12</f>
        <v>0</v>
      </c>
      <c r="K27" s="23">
        <f>'[1]12 YEARS'!K12</f>
        <v>0</v>
      </c>
      <c r="L27" s="31">
        <f>'[1]12 YEARS'!L12</f>
        <v>3</v>
      </c>
      <c r="M27" s="23">
        <f>'[1]12 YEARS'!M12</f>
        <v>3</v>
      </c>
      <c r="N27" s="31">
        <f>'[1]12 YEARS'!N12</f>
        <v>0</v>
      </c>
      <c r="O27" s="23">
        <f>'[1]12 YEARS'!O12</f>
        <v>0</v>
      </c>
      <c r="P27" s="31">
        <f>'[1]12 YEARS'!P12</f>
        <v>5</v>
      </c>
      <c r="Q27" s="23">
        <f>'[1]12 YEARS'!Q12</f>
        <v>1</v>
      </c>
      <c r="R27" s="31">
        <f>'[1]12 YEARS'!R12</f>
        <v>0</v>
      </c>
      <c r="S27" s="23">
        <f>'[1]12 YEARS'!S12</f>
        <v>0</v>
      </c>
      <c r="T27" s="31">
        <f>'[1]12 YEARS'!T12</f>
        <v>0</v>
      </c>
      <c r="U27" s="23">
        <f>'[1]12 YEARS'!U12</f>
        <v>0</v>
      </c>
      <c r="V27" s="31">
        <f>'[1]12 YEARS'!V12</f>
        <v>0</v>
      </c>
      <c r="W27" s="23">
        <f>'[1]12 YEARS'!W12</f>
        <v>0</v>
      </c>
      <c r="X27" s="31">
        <f>'[1]12 YEARS'!X12</f>
        <v>0</v>
      </c>
      <c r="Y27" s="23">
        <f>'[1]12 YEARS'!Y12</f>
        <v>0</v>
      </c>
      <c r="Z27" s="31">
        <f>'[1]12 YEARS'!Z12</f>
        <v>0</v>
      </c>
      <c r="AA27" s="23">
        <f>'[1]12 YEARS'!AA12</f>
        <v>0</v>
      </c>
      <c r="AB27" s="31"/>
      <c r="AC27" s="23"/>
      <c r="AD27" s="29"/>
      <c r="AE27" s="24"/>
      <c r="AF27" s="31"/>
      <c r="AG27" s="23"/>
      <c r="AH27" s="29"/>
      <c r="AI27" s="24"/>
      <c r="AK27" t="s">
        <v>29</v>
      </c>
      <c r="AL27">
        <v>12</v>
      </c>
    </row>
    <row r="28" spans="1:39" ht="15.75" x14ac:dyDescent="0.2">
      <c r="A28" s="28">
        <f>'[1]12 YEARS'!A11</f>
        <v>27</v>
      </c>
      <c r="B28" s="29" t="str">
        <f>'[1]12 YEARS'!B11</f>
        <v>Alecia Rolfe</v>
      </c>
      <c r="C28" s="29" t="str">
        <f>'[1]12 YEARS'!C11</f>
        <v xml:space="preserve">Cedar creek </v>
      </c>
      <c r="D28" s="30" t="str">
        <f>'[1]12 YEARS'!D11</f>
        <v>DESI</v>
      </c>
      <c r="E28" s="29">
        <f>'[1]12 YEARS'!E11</f>
        <v>21</v>
      </c>
      <c r="F28" s="29">
        <f>'[1]12 YEARS'!F11</f>
        <v>4</v>
      </c>
      <c r="G28" s="29">
        <f>'[1]12 YEARS'!G11</f>
        <v>17</v>
      </c>
      <c r="H28" s="31">
        <f>'[1]12 YEARS'!H11</f>
        <v>4</v>
      </c>
      <c r="I28" s="23">
        <f>'[1]12 YEARS'!I11</f>
        <v>2</v>
      </c>
      <c r="J28" s="31">
        <f>'[1]12 YEARS'!J11</f>
        <v>0</v>
      </c>
      <c r="K28" s="23">
        <f>'[1]12 YEARS'!K11</f>
        <v>0</v>
      </c>
      <c r="L28" s="31">
        <f>'[1]12 YEARS'!L11</f>
        <v>4</v>
      </c>
      <c r="M28" s="23">
        <f>'[1]12 YEARS'!M11</f>
        <v>2</v>
      </c>
      <c r="N28" s="31">
        <f>'[1]12 YEARS'!N11</f>
        <v>0</v>
      </c>
      <c r="O28" s="23">
        <f>'[1]12 YEARS'!O11</f>
        <v>0</v>
      </c>
      <c r="P28" s="31">
        <f>'[1]12 YEARS'!P11</f>
        <v>2</v>
      </c>
      <c r="Q28" s="23">
        <f>'[1]12 YEARS'!Q11</f>
        <v>4</v>
      </c>
      <c r="R28" s="31">
        <f>'[1]12 YEARS'!R11</f>
        <v>2</v>
      </c>
      <c r="S28" s="23">
        <f>'[1]12 YEARS'!S11</f>
        <v>4</v>
      </c>
      <c r="T28" s="31">
        <f>'[1]12 YEARS'!T11</f>
        <v>2</v>
      </c>
      <c r="U28" s="23">
        <f>'[1]12 YEARS'!U11</f>
        <v>4</v>
      </c>
      <c r="V28" s="31">
        <f>'[1]12 YEARS'!V11</f>
        <v>5</v>
      </c>
      <c r="W28" s="23">
        <f>'[1]12 YEARS'!W11</f>
        <v>1</v>
      </c>
      <c r="X28" s="31">
        <f>'[1]12 YEARS'!X11</f>
        <v>0</v>
      </c>
      <c r="Y28" s="23">
        <f>'[1]12 YEARS'!Y11</f>
        <v>0</v>
      </c>
      <c r="Z28" s="31">
        <f>'[1]12 YEARS'!Z11</f>
        <v>2</v>
      </c>
      <c r="AA28" s="23">
        <f>'[1]12 YEARS'!AA11</f>
        <v>4</v>
      </c>
      <c r="AB28" s="31"/>
      <c r="AC28" s="23">
        <f>IF(IF(AB28="",0,[1]Setup!$B$6+1-AB28)&lt;0,0,IF(AB28="",0,[1]Setup!$B$6+1-AB28))</f>
        <v>0</v>
      </c>
      <c r="AD28" s="29"/>
      <c r="AE28" s="24">
        <f>IF(IF(AD28="",0,[1]Setup!$B$6+1-AD28)&lt;0,0,IF(AD28="",0,[1]Setup!$B$6+1-AD28))</f>
        <v>0</v>
      </c>
      <c r="AF28" s="31"/>
      <c r="AG28" s="23">
        <f>IF(IF(AF28="",0,[1]Setup!$B$6+1-AF28)&lt;0,0,IF(AF28="",0,[1]Setup!$B$6+1-AF28))</f>
        <v>0</v>
      </c>
      <c r="AH28" s="29"/>
      <c r="AI28" s="24">
        <f>IF(IF(AH28="",0,[1]Setup!$B$6+1-AH28)&lt;0,0,IF(AH28="",0,[1]Setup!$B$6+1-AH28))</f>
        <v>0</v>
      </c>
      <c r="AK28" t="s">
        <v>29</v>
      </c>
      <c r="AL28">
        <v>12</v>
      </c>
      <c r="AM28" s="32"/>
    </row>
    <row r="29" spans="1:39" ht="15.75" x14ac:dyDescent="0.2">
      <c r="A29" s="28">
        <f>'[1]12 YEARS'!A9</f>
        <v>28</v>
      </c>
      <c r="B29" s="29" t="str">
        <f>'[1]12 YEARS'!B9</f>
        <v>Elly Teese</v>
      </c>
      <c r="C29" s="29" t="str">
        <f>'[1]12 YEARS'!C9</f>
        <v>Rathdowney</v>
      </c>
      <c r="D29" s="30" t="str">
        <f>'[1]12 YEARS'!D9</f>
        <v>RIVERDALE DESTINY'S CHILD</v>
      </c>
      <c r="E29" s="29">
        <f>'[1]12 YEARS'!E9</f>
        <v>22</v>
      </c>
      <c r="F29" s="29">
        <f>'[1]12 YEARS'!F9</f>
        <v>8</v>
      </c>
      <c r="G29" s="29">
        <f>'[1]12 YEARS'!G9</f>
        <v>14</v>
      </c>
      <c r="H29" s="31">
        <f>'[1]12 YEARS'!H9</f>
        <v>1</v>
      </c>
      <c r="I29" s="23">
        <f>'[1]12 YEARS'!I9</f>
        <v>5</v>
      </c>
      <c r="J29" s="31">
        <f>'[1]12 YEARS'!J9</f>
        <v>0</v>
      </c>
      <c r="K29" s="23">
        <f>'[1]12 YEARS'!K9</f>
        <v>0</v>
      </c>
      <c r="L29" s="31">
        <f>'[1]12 YEARS'!L9</f>
        <v>5</v>
      </c>
      <c r="M29" s="23">
        <f>'[1]12 YEARS'!M9</f>
        <v>1</v>
      </c>
      <c r="N29" s="31">
        <f>'[1]12 YEARS'!N9</f>
        <v>4</v>
      </c>
      <c r="O29" s="23">
        <f>'[1]12 YEARS'!O9</f>
        <v>2</v>
      </c>
      <c r="P29" s="31">
        <f>'[1]12 YEARS'!P9</f>
        <v>0</v>
      </c>
      <c r="Q29" s="23">
        <f>'[1]12 YEARS'!Q9</f>
        <v>0</v>
      </c>
      <c r="R29" s="31">
        <f>'[1]12 YEARS'!R9</f>
        <v>4</v>
      </c>
      <c r="S29" s="23">
        <f>'[1]12 YEARS'!S9</f>
        <v>2</v>
      </c>
      <c r="T29" s="31">
        <f>'[1]12 YEARS'!T9</f>
        <v>4</v>
      </c>
      <c r="U29" s="23">
        <f>'[1]12 YEARS'!U9</f>
        <v>2</v>
      </c>
      <c r="V29" s="31">
        <f>'[1]12 YEARS'!V9</f>
        <v>2</v>
      </c>
      <c r="W29" s="23">
        <f>'[1]12 YEARS'!W9</f>
        <v>4</v>
      </c>
      <c r="X29" s="31">
        <f>'[1]12 YEARS'!X9</f>
        <v>2</v>
      </c>
      <c r="Y29" s="23">
        <f>'[1]12 YEARS'!Y9</f>
        <v>4</v>
      </c>
      <c r="Z29" s="31">
        <f>'[1]12 YEARS'!Z9</f>
        <v>4</v>
      </c>
      <c r="AA29" s="23">
        <f>'[1]12 YEARS'!AA9</f>
        <v>2</v>
      </c>
      <c r="AB29" s="31"/>
      <c r="AC29" s="23">
        <f>IF(IF(AB29="",0,[1]Setup!$B$6+1-AB29)&lt;0,0,IF(AB29="",0,[1]Setup!$B$6+1-AB29))</f>
        <v>0</v>
      </c>
      <c r="AD29" s="29"/>
      <c r="AE29" s="24">
        <f>IF(IF(AD29="",0,[1]Setup!$B$6+1-AD29)&lt;0,0,IF(AD29="",0,[1]Setup!$B$6+1-AD29))</f>
        <v>0</v>
      </c>
      <c r="AF29" s="31"/>
      <c r="AG29" s="23">
        <f>IF(IF(AF29="",0,[1]Setup!$B$6+1-AF29)&lt;0,0,IF(AF29="",0,[1]Setup!$B$6+1-AF29))</f>
        <v>0</v>
      </c>
      <c r="AH29" s="29"/>
      <c r="AI29" s="24">
        <f>IF(IF(AH29="",0,[1]Setup!$B$6+1-AH29)&lt;0,0,IF(AH29="",0,[1]Setup!$B$6+1-AH29))</f>
        <v>0</v>
      </c>
      <c r="AK29" t="s">
        <v>29</v>
      </c>
      <c r="AL29">
        <v>12</v>
      </c>
    </row>
    <row r="30" spans="1:39" ht="15.75" x14ac:dyDescent="0.2">
      <c r="A30" s="28">
        <f>'[1]12 YEARS'!A8</f>
        <v>29</v>
      </c>
      <c r="B30" s="29" t="str">
        <f>'[1]12 YEARS'!B8</f>
        <v>Scarlett Memorey</v>
      </c>
      <c r="C30" s="29" t="str">
        <f>'[1]12 YEARS'!C8</f>
        <v>Rathdowney</v>
      </c>
      <c r="D30" s="30" t="str">
        <f>'[1]12 YEARS'!D8</f>
        <v>THOR</v>
      </c>
      <c r="E30" s="29">
        <f>'[1]12 YEARS'!E8</f>
        <v>26</v>
      </c>
      <c r="F30" s="29">
        <f>'[1]12 YEARS'!F8</f>
        <v>8</v>
      </c>
      <c r="G30" s="29">
        <f>'[1]12 YEARS'!G8</f>
        <v>18</v>
      </c>
      <c r="H30" s="31">
        <f>'[1]12 YEARS'!H8</f>
        <v>0</v>
      </c>
      <c r="I30" s="23">
        <f>'[1]12 YEARS'!I8</f>
        <v>0</v>
      </c>
      <c r="J30" s="31">
        <f>'[1]12 YEARS'!J8</f>
        <v>3</v>
      </c>
      <c r="K30" s="23">
        <f>'[1]12 YEARS'!K8</f>
        <v>3</v>
      </c>
      <c r="L30" s="31">
        <f>'[1]12 YEARS'!L8</f>
        <v>0</v>
      </c>
      <c r="M30" s="23">
        <f>'[1]12 YEARS'!M8</f>
        <v>0</v>
      </c>
      <c r="N30" s="31">
        <f>'[1]12 YEARS'!N8</f>
        <v>1</v>
      </c>
      <c r="O30" s="23">
        <f>'[1]12 YEARS'!O8</f>
        <v>5</v>
      </c>
      <c r="P30" s="31">
        <f>'[1]12 YEARS'!P8</f>
        <v>3</v>
      </c>
      <c r="Q30" s="23">
        <f>'[1]12 YEARS'!Q8</f>
        <v>3</v>
      </c>
      <c r="R30" s="31">
        <f>'[1]12 YEARS'!R8</f>
        <v>3</v>
      </c>
      <c r="S30" s="23">
        <f>'[1]12 YEARS'!S8</f>
        <v>3</v>
      </c>
      <c r="T30" s="31">
        <f>'[1]12 YEARS'!T8</f>
        <v>3</v>
      </c>
      <c r="U30" s="23">
        <f>'[1]12 YEARS'!U8</f>
        <v>3</v>
      </c>
      <c r="V30" s="31">
        <f>'[1]12 YEARS'!V8</f>
        <v>3</v>
      </c>
      <c r="W30" s="23">
        <f>'[1]12 YEARS'!W8</f>
        <v>3</v>
      </c>
      <c r="X30" s="31">
        <f>'[1]12 YEARS'!X8</f>
        <v>3</v>
      </c>
      <c r="Y30" s="23">
        <f>'[1]12 YEARS'!Y8</f>
        <v>3</v>
      </c>
      <c r="Z30" s="31">
        <f>'[1]12 YEARS'!Z8</f>
        <v>3</v>
      </c>
      <c r="AA30" s="23">
        <f>'[1]12 YEARS'!AA8</f>
        <v>3</v>
      </c>
      <c r="AB30" s="31"/>
      <c r="AC30" s="23">
        <f>IF(IF(AB30="",0,[1]Setup!$B$6+1-AB30)&lt;0,0,IF(AB30="",0,[1]Setup!$B$6+1-AB30))</f>
        <v>0</v>
      </c>
      <c r="AD30" s="29"/>
      <c r="AE30" s="24">
        <f>IF(IF(AD30="",0,[1]Setup!$B$6+1-AD30)&lt;0,0,IF(AD30="",0,[1]Setup!$B$6+1-AD30))</f>
        <v>0</v>
      </c>
      <c r="AF30" s="31"/>
      <c r="AG30" s="23">
        <f>IF(IF(AF30="",0,[1]Setup!$B$6+1-AF30)&lt;0,0,IF(AF30="",0,[1]Setup!$B$6+1-AF30))</f>
        <v>0</v>
      </c>
      <c r="AH30" s="29"/>
      <c r="AI30" s="24">
        <f>IF(IF(AH30="",0,[1]Setup!$B$6+1-AH30)&lt;0,0,IF(AH30="",0,[1]Setup!$B$6+1-AH30))</f>
        <v>0</v>
      </c>
      <c r="AK30" t="s">
        <v>29</v>
      </c>
      <c r="AL30">
        <v>12</v>
      </c>
    </row>
    <row r="31" spans="1:39" ht="15.75" x14ac:dyDescent="0.2">
      <c r="A31" s="28">
        <f>'[1]13 &amp; 14 years '!A7</f>
        <v>30</v>
      </c>
      <c r="B31" s="29" t="str">
        <f>'[1]13 &amp; 14 years '!B7</f>
        <v>Patrick Perkins</v>
      </c>
      <c r="C31" s="29" t="str">
        <f>'[1]13 &amp; 14 years '!C7</f>
        <v xml:space="preserve">Rathdowney </v>
      </c>
      <c r="D31" s="30" t="str">
        <f>'[1]13 &amp; 14 years '!D7</f>
        <v>LYNDHURST REGAL EDITION</v>
      </c>
      <c r="E31" s="29">
        <f>'[1]13 &amp; 14 years '!E7</f>
        <v>39</v>
      </c>
      <c r="F31" s="29">
        <f>'[1]13 &amp; 14 years '!F7</f>
        <v>14</v>
      </c>
      <c r="G31" s="29">
        <f>'[1]13 &amp; 14 years '!G7</f>
        <v>25</v>
      </c>
      <c r="H31" s="31">
        <f>'[1]13 &amp; 14 years '!H7</f>
        <v>1</v>
      </c>
      <c r="I31" s="23">
        <f>'[1]13 &amp; 14 years '!I7</f>
        <v>5</v>
      </c>
      <c r="J31" s="31">
        <f>'[1]13 &amp; 14 years '!J7</f>
        <v>2</v>
      </c>
      <c r="K31" s="23">
        <f>'[1]13 &amp; 14 years '!K7</f>
        <v>4</v>
      </c>
      <c r="L31" s="31">
        <f>'[1]13 &amp; 14 years '!L7</f>
        <v>1</v>
      </c>
      <c r="M31" s="23">
        <f>'[1]13 &amp; 14 years '!M7</f>
        <v>5</v>
      </c>
      <c r="N31" s="31">
        <f>'[1]13 &amp; 14 years '!N7</f>
        <v>0</v>
      </c>
      <c r="O31" s="23">
        <f>'[1]13 &amp; 14 years '!O7</f>
        <v>0</v>
      </c>
      <c r="P31" s="31">
        <f>'[1]13 &amp; 14 years '!P7</f>
        <v>1</v>
      </c>
      <c r="Q31" s="23">
        <f>'[1]13 &amp; 14 years '!Q7</f>
        <v>5</v>
      </c>
      <c r="R31" s="31">
        <f>'[1]13 &amp; 14 years '!R7</f>
        <v>1</v>
      </c>
      <c r="S31" s="23">
        <f>'[1]13 &amp; 14 years '!S7</f>
        <v>5</v>
      </c>
      <c r="T31" s="31">
        <f>'[1]13 &amp; 14 years '!T7</f>
        <v>4</v>
      </c>
      <c r="U31" s="23">
        <f>'[1]13 &amp; 14 years '!U7</f>
        <v>2</v>
      </c>
      <c r="V31" s="31">
        <f>'[1]13 &amp; 14 years '!V7</f>
        <v>2</v>
      </c>
      <c r="W31" s="23">
        <f>'[1]13 &amp; 14 years '!W7</f>
        <v>4</v>
      </c>
      <c r="X31" s="31">
        <f>'[1]13 &amp; 14 years '!X7</f>
        <v>2</v>
      </c>
      <c r="Y31" s="23">
        <f>'[1]13 &amp; 14 years '!Y7</f>
        <v>4</v>
      </c>
      <c r="Z31" s="31">
        <f>'[1]13 &amp; 14 years '!Z7</f>
        <v>1</v>
      </c>
      <c r="AA31" s="23">
        <f>'[1]13 &amp; 14 years '!AA7</f>
        <v>5</v>
      </c>
      <c r="AB31" s="31"/>
      <c r="AC31" s="23">
        <f>IF(IF(AB31="",0,[1]Setup!$B$6+1-AB31)&lt;0,0,IF(AB31="",0,[1]Setup!$B$6+1-AB31))</f>
        <v>0</v>
      </c>
      <c r="AD31" s="29"/>
      <c r="AE31" s="24">
        <f>IF(IF(AD31="",0,[1]Setup!$B$6+1-AD31)&lt;0,0,IF(AD31="",0,[1]Setup!$B$6+1-AD31))</f>
        <v>0</v>
      </c>
      <c r="AF31" s="31"/>
      <c r="AG31" s="23">
        <f>IF(IF(AF31="",0,[1]Setup!$B$6+1-AF31)&lt;0,0,IF(AF31="",0,[1]Setup!$B$6+1-AF31))</f>
        <v>0</v>
      </c>
      <c r="AH31" s="29"/>
      <c r="AI31" s="24">
        <f>IF(IF(AH31="",0,[1]Setup!$B$6+1-AH31)&lt;0,0,IF(AH31="",0,[1]Setup!$B$6+1-AH31))</f>
        <v>0</v>
      </c>
      <c r="AK31" t="s">
        <v>30</v>
      </c>
      <c r="AL31">
        <v>14</v>
      </c>
    </row>
    <row r="32" spans="1:39" ht="15.75" x14ac:dyDescent="0.2">
      <c r="A32" s="28">
        <f>'[1]13 &amp; 14 years '!A8</f>
        <v>32</v>
      </c>
      <c r="B32" s="29" t="str">
        <f>'[1]13 &amp; 14 years '!B8</f>
        <v>Claire Shield</v>
      </c>
      <c r="C32" s="29" t="str">
        <f>'[1]13 &amp; 14 years '!C8</f>
        <v>Jimboomba</v>
      </c>
      <c r="D32" s="30" t="str">
        <f>'[1]13 &amp; 14 years '!D8</f>
        <v>RKAYN CONSTANTINO</v>
      </c>
      <c r="E32" s="29">
        <f>'[1]13 &amp; 14 years '!E8</f>
        <v>37</v>
      </c>
      <c r="F32" s="29">
        <f>'[1]13 &amp; 14 years '!F8</f>
        <v>11</v>
      </c>
      <c r="G32" s="29">
        <f>'[1]13 &amp; 14 years '!G8</f>
        <v>26</v>
      </c>
      <c r="H32" s="31">
        <f>'[1]13 &amp; 14 years '!H8</f>
        <v>2</v>
      </c>
      <c r="I32" s="23">
        <f>'[1]13 &amp; 14 years '!I8</f>
        <v>4</v>
      </c>
      <c r="J32" s="31">
        <f>'[1]13 &amp; 14 years '!J8</f>
        <v>4</v>
      </c>
      <c r="K32" s="23">
        <f>'[1]13 &amp; 14 years '!K8</f>
        <v>2</v>
      </c>
      <c r="L32" s="31">
        <f>'[1]13 &amp; 14 years '!L8</f>
        <v>4</v>
      </c>
      <c r="M32" s="23">
        <f>'[1]13 &amp; 14 years '!M8</f>
        <v>2</v>
      </c>
      <c r="N32" s="31">
        <f>'[1]13 &amp; 14 years '!N8</f>
        <v>3</v>
      </c>
      <c r="O32" s="23">
        <f>'[1]13 &amp; 14 years '!O8</f>
        <v>3</v>
      </c>
      <c r="P32" s="31">
        <f>'[1]13 &amp; 14 years '!P8</f>
        <v>3</v>
      </c>
      <c r="Q32" s="23">
        <f>'[1]13 &amp; 14 years '!Q8</f>
        <v>3</v>
      </c>
      <c r="R32" s="31">
        <f>'[1]13 &amp; 14 years '!R8</f>
        <v>2</v>
      </c>
      <c r="S32" s="23">
        <f>'[1]13 &amp; 14 years '!S8</f>
        <v>4</v>
      </c>
      <c r="T32" s="31">
        <f>'[1]13 &amp; 14 years '!T8</f>
        <v>1</v>
      </c>
      <c r="U32" s="23">
        <f>'[1]13 &amp; 14 years '!U8</f>
        <v>5</v>
      </c>
      <c r="V32" s="31">
        <f>'[1]13 &amp; 14 years '!V8</f>
        <v>1</v>
      </c>
      <c r="W32" s="23">
        <f>'[1]13 &amp; 14 years '!W8</f>
        <v>5</v>
      </c>
      <c r="X32" s="31">
        <f>'[1]13 &amp; 14 years '!X8</f>
        <v>1</v>
      </c>
      <c r="Y32" s="23">
        <f>'[1]13 &amp; 14 years '!Y8</f>
        <v>5</v>
      </c>
      <c r="Z32" s="31">
        <f>'[1]13 &amp; 14 years '!Z8</f>
        <v>2</v>
      </c>
      <c r="AA32" s="23">
        <f>'[1]13 &amp; 14 years '!AA8</f>
        <v>4</v>
      </c>
      <c r="AB32" s="31"/>
      <c r="AC32" s="23">
        <f>IF(IF(AB32="",0,[1]Setup!$B$6+1-AB32)&lt;0,0,IF(AB32="",0,[1]Setup!$B$6+1-AB32))</f>
        <v>0</v>
      </c>
      <c r="AD32" s="29"/>
      <c r="AE32" s="24">
        <f>IF(IF(AD32="",0,[1]Setup!$B$6+1-AD32)&lt;0,0,IF(AD32="",0,[1]Setup!$B$6+1-AD32))</f>
        <v>0</v>
      </c>
      <c r="AF32" s="31"/>
      <c r="AG32" s="23">
        <f>IF(IF(AF32="",0,[1]Setup!$B$6+1-AF32)&lt;0,0,IF(AF32="",0,[1]Setup!$B$6+1-AF32))</f>
        <v>0</v>
      </c>
      <c r="AH32" s="29"/>
      <c r="AI32" s="24">
        <f>IF(IF(AH32="",0,[1]Setup!$B$6+1-AH32)&lt;0,0,IF(AH32="",0,[1]Setup!$B$6+1-AH32))</f>
        <v>0</v>
      </c>
      <c r="AK32" t="s">
        <v>30</v>
      </c>
      <c r="AL32">
        <v>13</v>
      </c>
    </row>
    <row r="33" spans="1:39" s="33" customFormat="1" ht="15.75" x14ac:dyDescent="0.2">
      <c r="A33" s="28">
        <f>'[1]13 &amp; 14 years '!A13</f>
        <v>33</v>
      </c>
      <c r="B33" s="29" t="str">
        <f>'[1]13 &amp; 14 years '!B13</f>
        <v>Zoe Conradie</v>
      </c>
      <c r="C33" s="29" t="str">
        <f>'[1]13 &amp; 14 years '!C13</f>
        <v xml:space="preserve">Darra Oxley </v>
      </c>
      <c r="D33" s="30" t="str">
        <f>'[1]13 &amp; 14 years '!D13</f>
        <v>SOVEREIGN DINGO</v>
      </c>
      <c r="E33" s="29">
        <f>'[1]13 &amp; 14 years '!E13</f>
        <v>0</v>
      </c>
      <c r="F33" s="29">
        <f>'[1]13 &amp; 14 years '!F13</f>
        <v>0</v>
      </c>
      <c r="G33" s="29">
        <f>'[1]13 &amp; 14 years '!G13</f>
        <v>0</v>
      </c>
      <c r="H33" s="31">
        <f>'[1]13 &amp; 14 years '!H13</f>
        <v>0</v>
      </c>
      <c r="I33" s="23">
        <f>'[1]13 &amp; 14 years '!I13</f>
        <v>0</v>
      </c>
      <c r="J33" s="31">
        <f>'[1]13 &amp; 14 years '!J13</f>
        <v>0</v>
      </c>
      <c r="K33" s="23">
        <f>'[1]13 &amp; 14 years '!K13</f>
        <v>0</v>
      </c>
      <c r="L33" s="31">
        <f>'[1]13 &amp; 14 years '!L13</f>
        <v>0</v>
      </c>
      <c r="M33" s="23">
        <f>'[1]13 &amp; 14 years '!M13</f>
        <v>0</v>
      </c>
      <c r="N33" s="31">
        <f>'[1]13 &amp; 14 years '!N13</f>
        <v>0</v>
      </c>
      <c r="O33" s="23">
        <f>'[1]13 &amp; 14 years '!O13</f>
        <v>0</v>
      </c>
      <c r="P33" s="31">
        <f>'[1]13 &amp; 14 years '!P13</f>
        <v>0</v>
      </c>
      <c r="Q33" s="23">
        <f>'[1]13 &amp; 14 years '!Q13</f>
        <v>0</v>
      </c>
      <c r="R33" s="31">
        <f>'[1]13 &amp; 14 years '!R13</f>
        <v>0</v>
      </c>
      <c r="S33" s="23">
        <f>'[1]13 &amp; 14 years '!S13</f>
        <v>0</v>
      </c>
      <c r="T33" s="31">
        <f>'[1]13 &amp; 14 years '!T13</f>
        <v>0</v>
      </c>
      <c r="U33" s="23">
        <f>'[1]13 &amp; 14 years '!U13</f>
        <v>0</v>
      </c>
      <c r="V33" s="31">
        <f>'[1]13 &amp; 14 years '!V13</f>
        <v>0</v>
      </c>
      <c r="W33" s="23">
        <f>'[1]13 &amp; 14 years '!W13</f>
        <v>0</v>
      </c>
      <c r="X33" s="31">
        <f>'[1]13 &amp; 14 years '!X13</f>
        <v>0</v>
      </c>
      <c r="Y33" s="23">
        <f>'[1]13 &amp; 14 years '!Y13</f>
        <v>0</v>
      </c>
      <c r="Z33" s="31">
        <f>'[1]13 &amp; 14 years '!Z13</f>
        <v>0</v>
      </c>
      <c r="AA33" s="23">
        <f>'[1]13 &amp; 14 years '!AA13</f>
        <v>0</v>
      </c>
      <c r="AB33" s="31"/>
      <c r="AC33" s="23">
        <f>IF(IF(AB33="",0,[1]Setup!$B$6+1-AB33)&lt;0,0,IF(AB33="",0,[1]Setup!$B$6+1-AB33))</f>
        <v>0</v>
      </c>
      <c r="AD33" s="29"/>
      <c r="AE33" s="24">
        <f>IF(IF(AD33="",0,[1]Setup!$B$6+1-AD33)&lt;0,0,IF(AD33="",0,[1]Setup!$B$6+1-AD33))</f>
        <v>0</v>
      </c>
      <c r="AF33" s="31"/>
      <c r="AG33" s="23">
        <f>IF(IF(AF33="",0,[1]Setup!$B$6+1-AF33)&lt;0,0,IF(AF33="",0,[1]Setup!$B$6+1-AF33))</f>
        <v>0</v>
      </c>
      <c r="AH33" s="29"/>
      <c r="AI33" s="24">
        <f>IF(IF(AH33="",0,[1]Setup!$B$6+1-AH33)&lt;0,0,IF(AH33="",0,[1]Setup!$B$6+1-AH33))</f>
        <v>0</v>
      </c>
      <c r="AJ33"/>
      <c r="AK33" t="s">
        <v>30</v>
      </c>
      <c r="AL33">
        <v>13</v>
      </c>
      <c r="AM33"/>
    </row>
    <row r="34" spans="1:39" s="33" customFormat="1" ht="15.75" x14ac:dyDescent="0.2">
      <c r="A34" s="28">
        <f>'[1]13 &amp; 14 years '!A14</f>
        <v>34</v>
      </c>
      <c r="B34" s="29" t="str">
        <f>'[1]13 &amp; 14 years '!B14</f>
        <v>Emily Eldred</v>
      </c>
      <c r="C34" s="29" t="str">
        <f>'[1]13 &amp; 14 years '!C14</f>
        <v xml:space="preserve">Runcorn </v>
      </c>
      <c r="D34" s="30" t="str">
        <f>'[1]13 &amp; 14 years '!D14</f>
        <v>MAJOR</v>
      </c>
      <c r="E34" s="29">
        <f>'[1]13 &amp; 14 years '!E14</f>
        <v>0</v>
      </c>
      <c r="F34" s="29">
        <f>'[1]13 &amp; 14 years '!F14</f>
        <v>0</v>
      </c>
      <c r="G34" s="29">
        <f>'[1]13 &amp; 14 years '!G14</f>
        <v>0</v>
      </c>
      <c r="H34" s="31">
        <f>'[1]13 &amp; 14 years '!H14</f>
        <v>0</v>
      </c>
      <c r="I34" s="23">
        <f>'[1]13 &amp; 14 years '!I14</f>
        <v>0</v>
      </c>
      <c r="J34" s="31">
        <f>'[1]13 &amp; 14 years '!J14</f>
        <v>0</v>
      </c>
      <c r="K34" s="23">
        <f>'[1]13 &amp; 14 years '!K14</f>
        <v>0</v>
      </c>
      <c r="L34" s="31">
        <f>'[1]13 &amp; 14 years '!L14</f>
        <v>0</v>
      </c>
      <c r="M34" s="23">
        <f>'[1]13 &amp; 14 years '!M14</f>
        <v>0</v>
      </c>
      <c r="N34" s="31">
        <f>'[1]13 &amp; 14 years '!N14</f>
        <v>0</v>
      </c>
      <c r="O34" s="23">
        <f>'[1]13 &amp; 14 years '!O14</f>
        <v>0</v>
      </c>
      <c r="P34" s="31">
        <f>'[1]13 &amp; 14 years '!P14</f>
        <v>0</v>
      </c>
      <c r="Q34" s="23">
        <f>'[1]13 &amp; 14 years '!Q14</f>
        <v>0</v>
      </c>
      <c r="R34" s="31">
        <f>'[1]13 &amp; 14 years '!R14</f>
        <v>0</v>
      </c>
      <c r="S34" s="23">
        <f>'[1]13 &amp; 14 years '!S14</f>
        <v>0</v>
      </c>
      <c r="T34" s="31">
        <f>'[1]13 &amp; 14 years '!T14</f>
        <v>0</v>
      </c>
      <c r="U34" s="23">
        <f>'[1]13 &amp; 14 years '!U14</f>
        <v>0</v>
      </c>
      <c r="V34" s="31">
        <f>'[1]13 &amp; 14 years '!V14</f>
        <v>0</v>
      </c>
      <c r="W34" s="23">
        <f>'[1]13 &amp; 14 years '!W14</f>
        <v>0</v>
      </c>
      <c r="X34" s="31">
        <f>'[1]13 &amp; 14 years '!X14</f>
        <v>0</v>
      </c>
      <c r="Y34" s="23">
        <f>'[1]13 &amp; 14 years '!Y14</f>
        <v>0</v>
      </c>
      <c r="Z34" s="31">
        <f>'[1]13 &amp; 14 years '!Z14</f>
        <v>0</v>
      </c>
      <c r="AA34" s="23">
        <f>'[1]13 &amp; 14 years '!AA14</f>
        <v>0</v>
      </c>
      <c r="AB34" s="31"/>
      <c r="AC34" s="23">
        <f>IF(IF(AB34="",0,[1]Setup!$B$6+1-AB34)&lt;0,0,IF(AB34="",0,[1]Setup!$B$6+1-AB34))</f>
        <v>0</v>
      </c>
      <c r="AD34" s="29"/>
      <c r="AE34" s="24">
        <f>IF(IF(AD34="",0,[1]Setup!$B$6+1-AD34)&lt;0,0,IF(AD34="",0,[1]Setup!$B$6+1-AD34))</f>
        <v>0</v>
      </c>
      <c r="AF34" s="31"/>
      <c r="AG34" s="23">
        <f>IF(IF(AF34="",0,[1]Setup!$B$6+1-AF34)&lt;0,0,IF(AF34="",0,[1]Setup!$B$6+1-AF34))</f>
        <v>0</v>
      </c>
      <c r="AH34" s="29"/>
      <c r="AI34" s="24">
        <f>IF(IF(AH34="",0,[1]Setup!$B$6+1-AH34)&lt;0,0,IF(AH34="",0,[1]Setup!$B$6+1-AH34))</f>
        <v>0</v>
      </c>
      <c r="AJ34"/>
      <c r="AK34" t="s">
        <v>30</v>
      </c>
      <c r="AL34">
        <v>14</v>
      </c>
    </row>
    <row r="35" spans="1:39" ht="15.75" x14ac:dyDescent="0.2">
      <c r="A35" s="28">
        <f>'[1]13 &amp; 14 years '!A12</f>
        <v>35</v>
      </c>
      <c r="B35" s="29" t="str">
        <f>'[1]13 &amp; 14 years '!B12</f>
        <v>Nathan Finch</v>
      </c>
      <c r="C35" s="29" t="str">
        <f>'[1]13 &amp; 14 years '!C12</f>
        <v xml:space="preserve">Cedar creek </v>
      </c>
      <c r="D35" s="30" t="str">
        <f>'[1]13 &amp; 14 years '!D12</f>
        <v>JEWELS</v>
      </c>
      <c r="E35" s="29">
        <f>'[1]13 &amp; 14 years '!E12</f>
        <v>6</v>
      </c>
      <c r="F35" s="29">
        <f>'[1]13 &amp; 14 years '!F12</f>
        <v>4</v>
      </c>
      <c r="G35" s="29">
        <f>'[1]13 &amp; 14 years '!G12</f>
        <v>2</v>
      </c>
      <c r="H35" s="31">
        <f>'[1]13 &amp; 14 years '!H12</f>
        <v>3</v>
      </c>
      <c r="I35" s="23">
        <f>'[1]13 &amp; 14 years '!I12</f>
        <v>3</v>
      </c>
      <c r="J35" s="31">
        <f>'[1]13 &amp; 14 years '!J12</f>
        <v>0</v>
      </c>
      <c r="K35" s="23">
        <f>'[1]13 &amp; 14 years '!K12</f>
        <v>0</v>
      </c>
      <c r="L35" s="31">
        <f>'[1]13 &amp; 14 years '!L12</f>
        <v>5</v>
      </c>
      <c r="M35" s="23">
        <f>'[1]13 &amp; 14 years '!M12</f>
        <v>1</v>
      </c>
      <c r="N35" s="31">
        <f>'[1]13 &amp; 14 years '!N12</f>
        <v>0</v>
      </c>
      <c r="O35" s="23">
        <f>'[1]13 &amp; 14 years '!O12</f>
        <v>0</v>
      </c>
      <c r="P35" s="31">
        <f>'[1]13 &amp; 14 years '!P12</f>
        <v>0</v>
      </c>
      <c r="Q35" s="23">
        <f>'[1]13 &amp; 14 years '!Q12</f>
        <v>0</v>
      </c>
      <c r="R35" s="31">
        <f>'[1]13 &amp; 14 years '!R12</f>
        <v>0</v>
      </c>
      <c r="S35" s="23">
        <f>'[1]13 &amp; 14 years '!S12</f>
        <v>0</v>
      </c>
      <c r="T35" s="31">
        <f>'[1]13 &amp; 14 years '!T12</f>
        <v>0</v>
      </c>
      <c r="U35" s="23">
        <f>'[1]13 &amp; 14 years '!U12</f>
        <v>0</v>
      </c>
      <c r="V35" s="31">
        <f>'[1]13 &amp; 14 years '!V12</f>
        <v>0</v>
      </c>
      <c r="W35" s="23">
        <f>'[1]13 &amp; 14 years '!W12</f>
        <v>0</v>
      </c>
      <c r="X35" s="31">
        <f>'[1]13 &amp; 14 years '!X12</f>
        <v>0</v>
      </c>
      <c r="Y35" s="23">
        <f>'[1]13 &amp; 14 years '!Y12</f>
        <v>0</v>
      </c>
      <c r="Z35" s="31">
        <f>'[1]13 &amp; 14 years '!Z12</f>
        <v>4</v>
      </c>
      <c r="AA35" s="23">
        <f>'[1]13 &amp; 14 years '!AA12</f>
        <v>2</v>
      </c>
      <c r="AB35" s="31"/>
      <c r="AC35" s="23">
        <f>IF(IF(AB35="",0,[1]Setup!$B$6+1-AB35)&lt;0,0,IF(AB35="",0,[1]Setup!$B$6+1-AB35))</f>
        <v>0</v>
      </c>
      <c r="AD35" s="29"/>
      <c r="AE35" s="24">
        <f>IF(IF(AD35="",0,[1]Setup!$B$6+1-AD35)&lt;0,0,IF(AD35="",0,[1]Setup!$B$6+1-AD35))</f>
        <v>0</v>
      </c>
      <c r="AF35" s="31"/>
      <c r="AG35" s="23">
        <f>IF(IF(AF35="",0,[1]Setup!$B$6+1-AF35)&lt;0,0,IF(AF35="",0,[1]Setup!$B$6+1-AF35))</f>
        <v>0</v>
      </c>
      <c r="AH35" s="29"/>
      <c r="AI35" s="24">
        <f>IF(IF(AH35="",0,[1]Setup!$B$6+1-AH35)&lt;0,0,IF(AH35="",0,[1]Setup!$B$6+1-AH35))</f>
        <v>0</v>
      </c>
      <c r="AK35" t="s">
        <v>30</v>
      </c>
      <c r="AL35">
        <v>13</v>
      </c>
    </row>
    <row r="36" spans="1:39" ht="15.75" x14ac:dyDescent="0.2">
      <c r="A36" s="34">
        <f>'[1]13 &amp; 14 years '!A9</f>
        <v>36</v>
      </c>
      <c r="B36" s="35" t="str">
        <f>'[1]13 &amp; 14 years '!B9</f>
        <v>Elyse Moulynox</v>
      </c>
      <c r="C36" s="35" t="str">
        <f>'[1]13 &amp; 14 years '!C9</f>
        <v>Jimboomba</v>
      </c>
      <c r="D36" s="36" t="str">
        <f>'[1]13 &amp; 14 years '!D9</f>
        <v>ROXY</v>
      </c>
      <c r="E36" s="35">
        <f>'[1]13 &amp; 14 years '!E9</f>
        <v>33</v>
      </c>
      <c r="F36" s="35">
        <f>'[1]13 &amp; 14 years '!F9</f>
        <v>14</v>
      </c>
      <c r="G36" s="35">
        <f>'[1]13 &amp; 14 years '!G9</f>
        <v>19</v>
      </c>
      <c r="H36" s="37">
        <f>'[1]13 &amp; 14 years '!H9</f>
        <v>5</v>
      </c>
      <c r="I36" s="38">
        <f>'[1]13 &amp; 14 years '!I9</f>
        <v>1</v>
      </c>
      <c r="J36" s="37">
        <f>'[1]13 &amp; 14 years '!J9</f>
        <v>1</v>
      </c>
      <c r="K36" s="38">
        <f>'[1]13 &amp; 14 years '!K9</f>
        <v>5</v>
      </c>
      <c r="L36" s="37">
        <f>'[1]13 &amp; 14 years '!L9</f>
        <v>2</v>
      </c>
      <c r="M36" s="38">
        <f>'[1]13 &amp; 14 years '!M9</f>
        <v>4</v>
      </c>
      <c r="N36" s="37">
        <f>'[1]13 &amp; 14 years '!N9</f>
        <v>2</v>
      </c>
      <c r="O36" s="38">
        <f>'[1]13 &amp; 14 years '!O9</f>
        <v>4</v>
      </c>
      <c r="P36" s="37">
        <f>'[1]13 &amp; 14 years '!P9</f>
        <v>2</v>
      </c>
      <c r="Q36" s="38">
        <f>'[1]13 &amp; 14 years '!Q9</f>
        <v>4</v>
      </c>
      <c r="R36" s="37">
        <f>'[1]13 &amp; 14 years '!R9</f>
        <v>3</v>
      </c>
      <c r="S36" s="38">
        <f>'[1]13 &amp; 14 years '!S9</f>
        <v>3</v>
      </c>
      <c r="T36" s="37">
        <f>'[1]13 &amp; 14 years '!T9</f>
        <v>2</v>
      </c>
      <c r="U36" s="38">
        <f>'[1]13 &amp; 14 years '!U9</f>
        <v>4</v>
      </c>
      <c r="V36" s="37">
        <f>'[1]13 &amp; 14 years '!V9</f>
        <v>3</v>
      </c>
      <c r="W36" s="38">
        <f>'[1]13 &amp; 14 years '!W9</f>
        <v>3</v>
      </c>
      <c r="X36" s="37">
        <f>'[1]13 &amp; 14 years '!X9</f>
        <v>4</v>
      </c>
      <c r="Y36" s="38">
        <f>'[1]13 &amp; 14 years '!Y9</f>
        <v>2</v>
      </c>
      <c r="Z36" s="37">
        <f>'[1]13 &amp; 14 years '!Z9</f>
        <v>3</v>
      </c>
      <c r="AA36" s="38">
        <f>'[1]13 &amp; 14 years '!AA9</f>
        <v>3</v>
      </c>
      <c r="AB36" s="37"/>
      <c r="AC36" s="38">
        <f>IF(IF(AB36="",0,[1]Setup!$B$6+1-AB36)&lt;0,0,IF(AB36="",0,[1]Setup!$B$6+1-AB36))</f>
        <v>0</v>
      </c>
      <c r="AD36" s="35"/>
      <c r="AE36" s="39">
        <f>IF(IF(AD36="",0,[1]Setup!$B$6+1-AD36)&lt;0,0,IF(AD36="",0,[1]Setup!$B$6+1-AD36))</f>
        <v>0</v>
      </c>
      <c r="AF36" s="37"/>
      <c r="AG36" s="38">
        <f>IF(IF(AF36="",0,[1]Setup!$B$6+1-AF36)&lt;0,0,IF(AF36="",0,[1]Setup!$B$6+1-AF36))</f>
        <v>0</v>
      </c>
      <c r="AH36" s="35"/>
      <c r="AI36" s="39">
        <f>IF(IF(AH36="",0,[1]Setup!$B$6+1-AH36)&lt;0,0,IF(AH36="",0,[1]Setup!$B$6+1-AH36))</f>
        <v>0</v>
      </c>
      <c r="AJ36" s="33"/>
      <c r="AK36" s="33" t="s">
        <v>30</v>
      </c>
      <c r="AL36" s="33">
        <v>13</v>
      </c>
    </row>
    <row r="37" spans="1:39" ht="15.75" x14ac:dyDescent="0.2">
      <c r="A37" s="28">
        <f>'[1]13 &amp; 14 years '!A11</f>
        <v>38</v>
      </c>
      <c r="B37" s="29" t="str">
        <f>'[1]13 &amp; 14 years '!B11</f>
        <v>Angel Bust</v>
      </c>
      <c r="C37" s="29" t="str">
        <f>'[1]13 &amp; 14 years '!C11</f>
        <v xml:space="preserve">Darra Oxley </v>
      </c>
      <c r="D37" s="30" t="str">
        <f>'[1]13 &amp; 14 years '!D11</f>
        <v>BAILEY</v>
      </c>
      <c r="E37" s="29">
        <f>'[1]13 &amp; 14 years '!E11</f>
        <v>15</v>
      </c>
      <c r="F37" s="29">
        <f>'[1]13 &amp; 14 years '!F11</f>
        <v>8</v>
      </c>
      <c r="G37" s="29">
        <f>'[1]13 &amp; 14 years '!G11</f>
        <v>7</v>
      </c>
      <c r="H37" s="31">
        <f>'[1]13 &amp; 14 years '!H11</f>
        <v>4</v>
      </c>
      <c r="I37" s="23">
        <f>'[1]13 &amp; 14 years '!I11</f>
        <v>2</v>
      </c>
      <c r="J37" s="31">
        <f>'[1]13 &amp; 14 years '!J11</f>
        <v>5</v>
      </c>
      <c r="K37" s="23">
        <f>'[1]13 &amp; 14 years '!K11</f>
        <v>1</v>
      </c>
      <c r="L37" s="31">
        <f>'[1]13 &amp; 14 years '!L11</f>
        <v>0</v>
      </c>
      <c r="M37" s="23">
        <f>'[1]13 &amp; 14 years '!M11</f>
        <v>0</v>
      </c>
      <c r="N37" s="31">
        <f>'[1]13 &amp; 14 years '!N11</f>
        <v>1</v>
      </c>
      <c r="O37" s="23">
        <f>'[1]13 &amp; 14 years '!O11</f>
        <v>5</v>
      </c>
      <c r="P37" s="31">
        <f>'[1]13 &amp; 14 years '!P11</f>
        <v>4</v>
      </c>
      <c r="Q37" s="23">
        <f>'[1]13 &amp; 14 years '!Q11</f>
        <v>2</v>
      </c>
      <c r="R37" s="31">
        <f>'[1]13 &amp; 14 years '!R11</f>
        <v>4</v>
      </c>
      <c r="S37" s="23">
        <f>'[1]13 &amp; 14 years '!S11</f>
        <v>2</v>
      </c>
      <c r="T37" s="31">
        <f>'[1]13 &amp; 14 years '!T11</f>
        <v>5</v>
      </c>
      <c r="U37" s="23">
        <f>'[1]13 &amp; 14 years '!U11</f>
        <v>1</v>
      </c>
      <c r="V37" s="31">
        <f>'[1]13 &amp; 14 years '!V11</f>
        <v>5</v>
      </c>
      <c r="W37" s="23">
        <f>'[1]13 &amp; 14 years '!W11</f>
        <v>1</v>
      </c>
      <c r="X37" s="31">
        <f>'[1]13 &amp; 14 years '!X11</f>
        <v>5</v>
      </c>
      <c r="Y37" s="23">
        <f>'[1]13 &amp; 14 years '!Y11</f>
        <v>1</v>
      </c>
      <c r="Z37" s="31">
        <f>'[1]13 &amp; 14 years '!Z11</f>
        <v>0</v>
      </c>
      <c r="AA37" s="23">
        <f>'[1]13 &amp; 14 years '!AA11</f>
        <v>0</v>
      </c>
      <c r="AB37" s="31"/>
      <c r="AC37" s="23">
        <f>IF(IF(AB37="",0,[1]Setup!$B$6+1-AB37)&lt;0,0,IF(AB37="",0,[1]Setup!$B$6+1-AB37))</f>
        <v>0</v>
      </c>
      <c r="AD37" s="29"/>
      <c r="AE37" s="24">
        <f>IF(IF(AD37="",0,[1]Setup!$B$6+1-AD37)&lt;0,0,IF(AD37="",0,[1]Setup!$B$6+1-AD37))</f>
        <v>0</v>
      </c>
      <c r="AF37" s="31"/>
      <c r="AG37" s="23">
        <f>IF(IF(AF37="",0,[1]Setup!$B$6+1-AF37)&lt;0,0,IF(AF37="",0,[1]Setup!$B$6+1-AF37))</f>
        <v>0</v>
      </c>
      <c r="AH37" s="29"/>
      <c r="AI37" s="24">
        <f>IF(IF(AH37="",0,[1]Setup!$B$6+1-AH37)&lt;0,0,IF(AH37="",0,[1]Setup!$B$6+1-AH37))</f>
        <v>0</v>
      </c>
      <c r="AK37" t="s">
        <v>30</v>
      </c>
      <c r="AL37">
        <v>13</v>
      </c>
    </row>
    <row r="38" spans="1:39" ht="15.75" x14ac:dyDescent="0.2">
      <c r="A38" s="34">
        <f>'[1]13 &amp; 14 years '!A10</f>
        <v>39</v>
      </c>
      <c r="B38" s="35" t="str">
        <f>'[1]13 &amp; 14 years '!B10</f>
        <v>Ylva Mcghee</v>
      </c>
      <c r="C38" s="35" t="str">
        <f>'[1]13 &amp; 14 years '!C10</f>
        <v>Rathdowney</v>
      </c>
      <c r="D38" s="36" t="str">
        <f>'[1]13 &amp; 14 years '!D10</f>
        <v>JJ</v>
      </c>
      <c r="E38" s="35">
        <f>'[1]13 &amp; 14 years '!E10</f>
        <v>17</v>
      </c>
      <c r="F38" s="35">
        <f>'[1]13 &amp; 14 years '!F10</f>
        <v>6</v>
      </c>
      <c r="G38" s="35">
        <f>'[1]13 &amp; 14 years '!G10</f>
        <v>11</v>
      </c>
      <c r="H38" s="37">
        <f>'[1]13 &amp; 14 years '!H10</f>
        <v>0</v>
      </c>
      <c r="I38" s="38">
        <f>'[1]13 &amp; 14 years '!I10</f>
        <v>0</v>
      </c>
      <c r="J38" s="37">
        <f>'[1]13 &amp; 14 years '!J10</f>
        <v>3</v>
      </c>
      <c r="K38" s="38">
        <f>'[1]13 &amp; 14 years '!K10</f>
        <v>3</v>
      </c>
      <c r="L38" s="37">
        <f>'[1]13 &amp; 14 years '!L10</f>
        <v>3</v>
      </c>
      <c r="M38" s="38">
        <f>'[1]13 &amp; 14 years '!M10</f>
        <v>3</v>
      </c>
      <c r="N38" s="37">
        <f>'[1]13 &amp; 14 years '!N10</f>
        <v>0</v>
      </c>
      <c r="O38" s="38">
        <f>'[1]13 &amp; 14 years '!O10</f>
        <v>0</v>
      </c>
      <c r="P38" s="37">
        <f>'[1]13 &amp; 14 years '!P10</f>
        <v>5</v>
      </c>
      <c r="Q38" s="38">
        <f>'[1]13 &amp; 14 years '!Q10</f>
        <v>1</v>
      </c>
      <c r="R38" s="37">
        <f>'[1]13 &amp; 14 years '!R10</f>
        <v>5</v>
      </c>
      <c r="S38" s="38">
        <f>'[1]13 &amp; 14 years '!S10</f>
        <v>1</v>
      </c>
      <c r="T38" s="37">
        <f>'[1]13 &amp; 14 years '!T10</f>
        <v>3</v>
      </c>
      <c r="U38" s="38">
        <f>'[1]13 &amp; 14 years '!U10</f>
        <v>3</v>
      </c>
      <c r="V38" s="37">
        <f>'[1]13 &amp; 14 years '!V10</f>
        <v>4</v>
      </c>
      <c r="W38" s="38">
        <f>'[1]13 &amp; 14 years '!W10</f>
        <v>2</v>
      </c>
      <c r="X38" s="37">
        <f>'[1]13 &amp; 14 years '!X10</f>
        <v>3</v>
      </c>
      <c r="Y38" s="38">
        <f>'[1]13 &amp; 14 years '!Y10</f>
        <v>3</v>
      </c>
      <c r="Z38" s="37">
        <f>'[1]13 &amp; 14 years '!Z10</f>
        <v>5</v>
      </c>
      <c r="AA38" s="38">
        <f>'[1]13 &amp; 14 years '!AA10</f>
        <v>1</v>
      </c>
      <c r="AB38" s="37"/>
      <c r="AC38" s="38">
        <f>IF(IF(AB38="",0,[1]Setup!$B$6+1-AB38)&lt;0,0,IF(AB38="",0,[1]Setup!$B$6+1-AB38))</f>
        <v>0</v>
      </c>
      <c r="AD38" s="35"/>
      <c r="AE38" s="39">
        <f>IF(IF(AD38="",0,[1]Setup!$B$6+1-AD38)&lt;0,0,IF(AD38="",0,[1]Setup!$B$6+1-AD38))</f>
        <v>0</v>
      </c>
      <c r="AF38" s="37"/>
      <c r="AG38" s="38">
        <f>IF(IF(AF38="",0,[1]Setup!$B$6+1-AF38)&lt;0,0,IF(AF38="",0,[1]Setup!$B$6+1-AF38))</f>
        <v>0</v>
      </c>
      <c r="AH38" s="35"/>
      <c r="AI38" s="39">
        <f>IF(IF(AH38="",0,[1]Setup!$B$6+1-AH38)&lt;0,0,IF(AH38="",0,[1]Setup!$B$6+1-AH38))</f>
        <v>0</v>
      </c>
      <c r="AJ38" s="33"/>
      <c r="AK38" s="33" t="s">
        <v>30</v>
      </c>
      <c r="AL38" s="33">
        <v>14</v>
      </c>
      <c r="AM38" s="32"/>
    </row>
    <row r="39" spans="1:39" ht="15.75" x14ac:dyDescent="0.2">
      <c r="A39" s="28">
        <f>'[1]15 - U 26 years'!A9</f>
        <v>41</v>
      </c>
      <c r="B39" s="29" t="str">
        <f>'[1]15 - U 26 years'!B9</f>
        <v>Layne Addy</v>
      </c>
      <c r="C39" s="29" t="str">
        <f>'[1]15 - U 26 years'!C9</f>
        <v>Rathdowney</v>
      </c>
      <c r="D39" s="30" t="str">
        <f>'[1]15 - U 26 years'!D9</f>
        <v>BLACK MAGIC ZEEVA</v>
      </c>
      <c r="E39" s="29">
        <f>'[1]15 - U 26 years'!E9</f>
        <v>22</v>
      </c>
      <c r="F39" s="29">
        <f>'[1]15 - U 26 years'!F9</f>
        <v>11</v>
      </c>
      <c r="G39" s="29">
        <f>'[1]15 - U 26 years'!G9</f>
        <v>11</v>
      </c>
      <c r="H39" s="31">
        <f>'[1]15 - U 26 years'!H9</f>
        <v>4</v>
      </c>
      <c r="I39" s="23">
        <f>'[1]15 - U 26 years'!I9</f>
        <v>2</v>
      </c>
      <c r="J39" s="31">
        <f>'[1]15 - U 26 years'!J9</f>
        <v>3</v>
      </c>
      <c r="K39" s="23">
        <f>'[1]15 - U 26 years'!K9</f>
        <v>3</v>
      </c>
      <c r="L39" s="31">
        <f>'[1]15 - U 26 years'!L9</f>
        <v>4</v>
      </c>
      <c r="M39" s="23">
        <f>'[1]15 - U 26 years'!M9</f>
        <v>2</v>
      </c>
      <c r="N39" s="31">
        <f>'[1]15 - U 26 years'!N9</f>
        <v>2</v>
      </c>
      <c r="O39" s="23">
        <f>'[1]15 - U 26 years'!O9</f>
        <v>4</v>
      </c>
      <c r="P39" s="31">
        <f>'[1]15 - U 26 years'!P9</f>
        <v>5</v>
      </c>
      <c r="Q39" s="23">
        <f>'[1]15 - U 26 years'!Q9</f>
        <v>1</v>
      </c>
      <c r="R39" s="31">
        <f>'[1]15 - U 26 years'!R9</f>
        <v>4</v>
      </c>
      <c r="S39" s="23">
        <f>'[1]15 - U 26 years'!S9</f>
        <v>2</v>
      </c>
      <c r="T39" s="31">
        <f>'[1]15 - U 26 years'!T9</f>
        <v>5</v>
      </c>
      <c r="U39" s="23">
        <f>'[1]15 - U 26 years'!U9</f>
        <v>1</v>
      </c>
      <c r="V39" s="31">
        <f>'[1]15 - U 26 years'!V9</f>
        <v>2</v>
      </c>
      <c r="W39" s="23">
        <f>'[1]15 - U 26 years'!W9</f>
        <v>4</v>
      </c>
      <c r="X39" s="31">
        <f>'[1]15 - U 26 years'!X9</f>
        <v>4</v>
      </c>
      <c r="Y39" s="23">
        <f>'[1]15 - U 26 years'!Y9</f>
        <v>2</v>
      </c>
      <c r="Z39" s="31">
        <f>'[1]15 - U 26 years'!Z9</f>
        <v>5</v>
      </c>
      <c r="AA39" s="23">
        <f>'[1]15 - U 26 years'!AA9</f>
        <v>1</v>
      </c>
      <c r="AB39" s="31"/>
      <c r="AC39" s="23">
        <f>IF(IF(AB39="",0,[1]Setup!$B$6+1-AB39)&lt;0,0,IF(AB39="",0,[1]Setup!$B$6+1-AB39))</f>
        <v>0</v>
      </c>
      <c r="AD39" s="29"/>
      <c r="AE39" s="23">
        <f>IF(IF(AD39="",0,[1]Setup!$B$6+1-AD39)&lt;0,0,IF(AD39="",0,[1]Setup!$B$6+1-AD39))</f>
        <v>0</v>
      </c>
      <c r="AF39" s="31"/>
      <c r="AG39" s="23">
        <f>IF(IF(AF39="",0,[1]Setup!$B$6+1-AF39)&lt;0,0,IF(AF39="",0,[1]Setup!$B$6+1-AF39))</f>
        <v>0</v>
      </c>
      <c r="AH39" s="31"/>
      <c r="AI39" s="23">
        <f>IF(IF(AH39="",0,[1]Setup!$B$6+1-AH39)&lt;0,0,IF(AH39="",0,[1]Setup!$B$6+1-AH39))</f>
        <v>0</v>
      </c>
      <c r="AK39" t="s">
        <v>31</v>
      </c>
      <c r="AL39">
        <v>15</v>
      </c>
    </row>
    <row r="40" spans="1:39" ht="15.75" x14ac:dyDescent="0.2">
      <c r="A40" s="28">
        <f>'[1]15 - U 26 years'!A15</f>
        <v>42</v>
      </c>
      <c r="B40" s="29" t="str">
        <f>'[1]15 - U 26 years'!B15</f>
        <v>Stevie Speechley</v>
      </c>
      <c r="C40" s="29" t="str">
        <f>'[1]15 - U 26 years'!C15</f>
        <v xml:space="preserve">Fassifern </v>
      </c>
      <c r="D40" s="30" t="str">
        <f>'[1]15 - U 26 years'!D15</f>
        <v>JASPER</v>
      </c>
      <c r="E40" s="29">
        <f>'[1]15 - U 26 years'!E15</f>
        <v>0</v>
      </c>
      <c r="F40" s="29">
        <f>'[1]15 - U 26 years'!F15</f>
        <v>0</v>
      </c>
      <c r="G40" s="29">
        <f>'[1]15 - U 26 years'!G15</f>
        <v>0</v>
      </c>
      <c r="H40" s="31">
        <f>'[1]15 - U 26 years'!H15</f>
        <v>0</v>
      </c>
      <c r="I40" s="23">
        <f>'[1]15 - U 26 years'!I15</f>
        <v>0</v>
      </c>
      <c r="J40" s="31">
        <f>'[1]15 - U 26 years'!J15</f>
        <v>0</v>
      </c>
      <c r="K40" s="23">
        <f>'[1]15 - U 26 years'!K15</f>
        <v>0</v>
      </c>
      <c r="L40" s="31">
        <f>'[1]15 - U 26 years'!L15</f>
        <v>0</v>
      </c>
      <c r="M40" s="23">
        <f>'[1]15 - U 26 years'!M15</f>
        <v>0</v>
      </c>
      <c r="N40" s="31">
        <f>'[1]15 - U 26 years'!N15</f>
        <v>0</v>
      </c>
      <c r="O40" s="23">
        <f>'[1]15 - U 26 years'!O15</f>
        <v>0</v>
      </c>
      <c r="P40" s="31">
        <f>'[1]15 - U 26 years'!P15</f>
        <v>0</v>
      </c>
      <c r="Q40" s="23">
        <f>'[1]15 - U 26 years'!Q15</f>
        <v>0</v>
      </c>
      <c r="R40" s="31">
        <f>'[1]15 - U 26 years'!R15</f>
        <v>0</v>
      </c>
      <c r="S40" s="23">
        <f>'[1]15 - U 26 years'!S15</f>
        <v>0</v>
      </c>
      <c r="T40" s="31">
        <f>'[1]15 - U 26 years'!T15</f>
        <v>0</v>
      </c>
      <c r="U40" s="23">
        <f>'[1]15 - U 26 years'!U15</f>
        <v>0</v>
      </c>
      <c r="V40" s="31">
        <f>'[1]15 - U 26 years'!V15</f>
        <v>0</v>
      </c>
      <c r="W40" s="23">
        <f>'[1]15 - U 26 years'!W15</f>
        <v>0</v>
      </c>
      <c r="X40" s="31">
        <f>'[1]15 - U 26 years'!X15</f>
        <v>0</v>
      </c>
      <c r="Y40" s="23">
        <f>'[1]15 - U 26 years'!Y15</f>
        <v>0</v>
      </c>
      <c r="Z40" s="31">
        <f>'[1]15 - U 26 years'!Z15</f>
        <v>0</v>
      </c>
      <c r="AA40" s="23">
        <f>'[1]15 - U 26 years'!AA15</f>
        <v>0</v>
      </c>
      <c r="AB40" s="31"/>
      <c r="AC40" s="23">
        <f>IF(IF(AB40="",0,[1]Setup!$B$6+1-AB40)&lt;0,0,IF(AB40="",0,[1]Setup!$B$6+1-AB40))</f>
        <v>0</v>
      </c>
      <c r="AD40" s="29"/>
      <c r="AE40" s="24">
        <f>IF(IF(AD40="",0,[1]Setup!$B$6+1-AD40)&lt;0,0,IF(AD40="",0,[1]Setup!$B$6+1-AD40))</f>
        <v>0</v>
      </c>
      <c r="AF40" s="31"/>
      <c r="AG40" s="23">
        <f>IF(IF(AF40="",0,[1]Setup!$B$6+1-AF40)&lt;0,0,IF(AF40="",0,[1]Setup!$B$6+1-AF40))</f>
        <v>0</v>
      </c>
      <c r="AH40" s="29"/>
      <c r="AI40" s="24">
        <f>IF(IF(AH40="",0,[1]Setup!$B$6+1-AH40)&lt;0,0,IF(AH40="",0,[1]Setup!$B$6+1-AH40))</f>
        <v>0</v>
      </c>
      <c r="AK40" t="s">
        <v>32</v>
      </c>
      <c r="AL40">
        <v>18</v>
      </c>
    </row>
    <row r="41" spans="1:39" ht="15.75" x14ac:dyDescent="0.2">
      <c r="A41" s="28">
        <f>'[1]15 - U 26 years'!A13</f>
        <v>44</v>
      </c>
      <c r="B41" s="29" t="str">
        <f>'[1]15 - U 26 years'!B13</f>
        <v>Sara Browning</v>
      </c>
      <c r="C41" s="29" t="str">
        <f>'[1]15 - U 26 years'!C13</f>
        <v>Beaudesert</v>
      </c>
      <c r="D41" s="30" t="str">
        <f>'[1]15 - U 26 years'!D13</f>
        <v>GLIMMER CYNDERS OF SASS</v>
      </c>
      <c r="E41" s="29">
        <f>'[1]15 - U 26 years'!E13</f>
        <v>4</v>
      </c>
      <c r="F41" s="29">
        <f>'[1]15 - U 26 years'!F13</f>
        <v>4</v>
      </c>
      <c r="G41" s="29">
        <f>'[1]15 - U 26 years'!G13</f>
        <v>0</v>
      </c>
      <c r="H41" s="31">
        <f>'[1]15 - U 26 years'!H13</f>
        <v>3</v>
      </c>
      <c r="I41" s="23">
        <f>'[1]15 - U 26 years'!I13</f>
        <v>3</v>
      </c>
      <c r="J41" s="31">
        <f>'[1]15 - U 26 years'!J13</f>
        <v>5</v>
      </c>
      <c r="K41" s="23">
        <f>'[1]15 - U 26 years'!K13</f>
        <v>1</v>
      </c>
      <c r="L41" s="31">
        <f>'[1]15 - U 26 years'!L13</f>
        <v>0</v>
      </c>
      <c r="M41" s="23">
        <f>'[1]15 - U 26 years'!M13</f>
        <v>0</v>
      </c>
      <c r="N41" s="31">
        <f>'[1]15 - U 26 years'!N13</f>
        <v>0</v>
      </c>
      <c r="O41" s="23">
        <f>'[1]15 - U 26 years'!O13</f>
        <v>0</v>
      </c>
      <c r="P41" s="31">
        <f>'[1]15 - U 26 years'!P13</f>
        <v>0</v>
      </c>
      <c r="Q41" s="23">
        <f>'[1]15 - U 26 years'!Q13</f>
        <v>0</v>
      </c>
      <c r="R41" s="31">
        <f>'[1]15 - U 26 years'!R13</f>
        <v>0</v>
      </c>
      <c r="S41" s="23">
        <f>'[1]15 - U 26 years'!S13</f>
        <v>0</v>
      </c>
      <c r="T41" s="31">
        <f>'[1]15 - U 26 years'!T13</f>
        <v>0</v>
      </c>
      <c r="U41" s="23">
        <f>'[1]15 - U 26 years'!U13</f>
        <v>0</v>
      </c>
      <c r="V41" s="31">
        <f>'[1]15 - U 26 years'!V13</f>
        <v>0</v>
      </c>
      <c r="W41" s="23">
        <f>'[1]15 - U 26 years'!W13</f>
        <v>0</v>
      </c>
      <c r="X41" s="31">
        <f>'[1]15 - U 26 years'!X13</f>
        <v>0</v>
      </c>
      <c r="Y41" s="23">
        <f>'[1]15 - U 26 years'!Y13</f>
        <v>0</v>
      </c>
      <c r="Z41" s="31">
        <f>'[1]15 - U 26 years'!Z13</f>
        <v>0</v>
      </c>
      <c r="AA41" s="23">
        <f>'[1]15 - U 26 years'!AA13</f>
        <v>0</v>
      </c>
      <c r="AB41" s="31"/>
      <c r="AC41" s="23">
        <f>IF(IF(AB41="",0,[1]Setup!$B$6+1-AB41)&lt;0,0,IF(AB41="",0,[1]Setup!$B$6+1-AB41))</f>
        <v>0</v>
      </c>
      <c r="AD41" s="29"/>
      <c r="AE41" s="23">
        <f>IF(IF(AD41="",0,[1]Setup!$B$6+1-AD41)&lt;0,0,IF(AD41="",0,[1]Setup!$B$6+1-AD41))</f>
        <v>0</v>
      </c>
      <c r="AF41" s="31"/>
      <c r="AG41" s="23">
        <f>IF(IF(AF41="",0,[1]Setup!$B$6+1-AF41)&lt;0,0,IF(AF41="",0,[1]Setup!$B$6+1-AF41))</f>
        <v>0</v>
      </c>
      <c r="AH41" s="29"/>
      <c r="AI41" s="23">
        <f>IF(IF(AH41="",0,[1]Setup!$B$6+1-AH41)&lt;0,0,IF(AH41="",0,[1]Setup!$B$6+1-AH41))</f>
        <v>0</v>
      </c>
      <c r="AK41" t="s">
        <v>31</v>
      </c>
      <c r="AL41">
        <v>15</v>
      </c>
      <c r="AM41" s="32"/>
    </row>
    <row r="42" spans="1:39" ht="15.75" x14ac:dyDescent="0.2">
      <c r="A42" s="28">
        <f>'[1]15 - U 26 years'!A8</f>
        <v>45</v>
      </c>
      <c r="B42" s="29" t="str">
        <f>'[1]15 - U 26 years'!B8</f>
        <v>Lotus Locke</v>
      </c>
      <c r="C42" s="29" t="str">
        <f>'[1]15 - U 26 years'!C8</f>
        <v>Greenbank</v>
      </c>
      <c r="D42" s="30" t="str">
        <f>'[1]15 - U 26 years'!D8</f>
        <v>JUMP ON BOARD</v>
      </c>
      <c r="E42" s="29">
        <f>'[1]15 - U 26 years'!E8</f>
        <v>29</v>
      </c>
      <c r="F42" s="29">
        <f>'[1]15 - U 26 years'!F8</f>
        <v>6</v>
      </c>
      <c r="G42" s="29">
        <f>'[1]15 - U 26 years'!G8</f>
        <v>23</v>
      </c>
      <c r="H42" s="31">
        <f>'[1]15 - U 26 years'!H8</f>
        <v>5</v>
      </c>
      <c r="I42" s="23">
        <f>'[1]15 - U 26 years'!I8</f>
        <v>1</v>
      </c>
      <c r="J42" s="31">
        <f>'[1]15 - U 26 years'!J8</f>
        <v>4</v>
      </c>
      <c r="K42" s="23">
        <f>'[1]15 - U 26 years'!K8</f>
        <v>2</v>
      </c>
      <c r="L42" s="31">
        <f>'[1]15 - U 26 years'!L8</f>
        <v>5</v>
      </c>
      <c r="M42" s="23">
        <f>'[1]15 - U 26 years'!M8</f>
        <v>1</v>
      </c>
      <c r="N42" s="31">
        <f>'[1]15 - U 26 years'!N8</f>
        <v>4</v>
      </c>
      <c r="O42" s="23">
        <f>'[1]15 - U 26 years'!O8</f>
        <v>2</v>
      </c>
      <c r="P42" s="31">
        <f>'[1]15 - U 26 years'!P8</f>
        <v>2</v>
      </c>
      <c r="Q42" s="23">
        <f>'[1]15 - U 26 years'!Q8</f>
        <v>4</v>
      </c>
      <c r="R42" s="31">
        <f>'[1]15 - U 26 years'!R8</f>
        <v>2</v>
      </c>
      <c r="S42" s="23">
        <f>'[1]15 - U 26 years'!S8</f>
        <v>4</v>
      </c>
      <c r="T42" s="31">
        <f>'[1]15 - U 26 years'!T8</f>
        <v>2</v>
      </c>
      <c r="U42" s="23">
        <f>'[1]15 - U 26 years'!U8</f>
        <v>4</v>
      </c>
      <c r="V42" s="31">
        <f>'[1]15 - U 26 years'!V8</f>
        <v>3</v>
      </c>
      <c r="W42" s="23">
        <f>'[1]15 - U 26 years'!W8</f>
        <v>3</v>
      </c>
      <c r="X42" s="31">
        <f>'[1]15 - U 26 years'!X8</f>
        <v>2</v>
      </c>
      <c r="Y42" s="23">
        <f>'[1]15 - U 26 years'!Y8</f>
        <v>4</v>
      </c>
      <c r="Z42" s="31">
        <f>'[1]15 - U 26 years'!Z8</f>
        <v>2</v>
      </c>
      <c r="AA42" s="23">
        <f>'[1]15 - U 26 years'!AA8</f>
        <v>4</v>
      </c>
      <c r="AB42" s="31"/>
      <c r="AC42" s="23">
        <f>IF(IF(AB42="",0,[1]Setup!$B$6+1-AB42)&lt;0,0,IF(AB42="",0,[1]Setup!$B$6+1-AB42))</f>
        <v>0</v>
      </c>
      <c r="AD42" s="29"/>
      <c r="AE42" s="24">
        <f>IF(IF(AD42="",0,[1]Setup!$B$6+1-AD42)&lt;0,0,IF(AD42="",0,[1]Setup!$B$6+1-AD42))</f>
        <v>0</v>
      </c>
      <c r="AF42" s="31"/>
      <c r="AG42" s="23">
        <f>IF(IF(AF42="",0,[1]Setup!$B$6+1-AF42)&lt;0,0,IF(AF42="",0,[1]Setup!$B$6+1-AF42))</f>
        <v>0</v>
      </c>
      <c r="AH42" s="29"/>
      <c r="AI42" s="24">
        <f>IF(IF(AH42="",0,[1]Setup!$B$6+1-AH42)&lt;0,0,IF(AH42="",0,[1]Setup!$B$6+1-AH42))</f>
        <v>0</v>
      </c>
      <c r="AK42" t="s">
        <v>31</v>
      </c>
      <c r="AL42">
        <v>16</v>
      </c>
      <c r="AM42" s="32"/>
    </row>
    <row r="43" spans="1:39" ht="15.75" x14ac:dyDescent="0.2">
      <c r="A43" s="28">
        <f>'[1]15 - U 26 years'!A14</f>
        <v>46</v>
      </c>
      <c r="B43" s="29" t="str">
        <f>'[1]15 - U 26 years'!B14</f>
        <v>Bridget Coyer</v>
      </c>
      <c r="C43" s="29" t="str">
        <f>'[1]15 - U 26 years'!C14</f>
        <v>Dayboro</v>
      </c>
      <c r="D43" s="30" t="str">
        <f>'[1]15 - U 26 years'!D14</f>
        <v>BAZ</v>
      </c>
      <c r="E43" s="29">
        <f>'[1]15 - U 26 years'!E14</f>
        <v>4</v>
      </c>
      <c r="F43" s="29">
        <f>'[1]15 - U 26 years'!F14</f>
        <v>4</v>
      </c>
      <c r="G43" s="29">
        <f>'[1]15 - U 26 years'!G14</f>
        <v>0</v>
      </c>
      <c r="H43" s="31">
        <f>'[1]15 - U 26 years'!H14</f>
        <v>0</v>
      </c>
      <c r="I43" s="23">
        <f>'[1]15 - U 26 years'!I14</f>
        <v>0</v>
      </c>
      <c r="J43" s="31">
        <f>'[1]15 - U 26 years'!J14</f>
        <v>0</v>
      </c>
      <c r="K43" s="23">
        <f>'[1]15 - U 26 years'!K14</f>
        <v>0</v>
      </c>
      <c r="L43" s="31">
        <f>'[1]15 - U 26 years'!L14</f>
        <v>2</v>
      </c>
      <c r="M43" s="23">
        <f>'[1]15 - U 26 years'!M14</f>
        <v>4</v>
      </c>
      <c r="N43" s="31">
        <f>'[1]15 - U 26 years'!N14</f>
        <v>0</v>
      </c>
      <c r="O43" s="23">
        <f>'[1]15 - U 26 years'!O14</f>
        <v>0</v>
      </c>
      <c r="P43" s="31">
        <f>'[1]15 - U 26 years'!P14</f>
        <v>0</v>
      </c>
      <c r="Q43" s="23">
        <f>'[1]15 - U 26 years'!Q14</f>
        <v>0</v>
      </c>
      <c r="R43" s="31">
        <f>'[1]15 - U 26 years'!R14</f>
        <v>0</v>
      </c>
      <c r="S43" s="23">
        <f>'[1]15 - U 26 years'!S14</f>
        <v>0</v>
      </c>
      <c r="T43" s="31">
        <f>'[1]15 - U 26 years'!T14</f>
        <v>0</v>
      </c>
      <c r="U43" s="23">
        <f>'[1]15 - U 26 years'!U14</f>
        <v>0</v>
      </c>
      <c r="V43" s="31">
        <f>'[1]15 - U 26 years'!V14</f>
        <v>0</v>
      </c>
      <c r="W43" s="23">
        <f>'[1]15 - U 26 years'!W14</f>
        <v>0</v>
      </c>
      <c r="X43" s="31">
        <f>'[1]15 - U 26 years'!X14</f>
        <v>0</v>
      </c>
      <c r="Y43" s="23">
        <f>'[1]15 - U 26 years'!Y14</f>
        <v>0</v>
      </c>
      <c r="Z43" s="31">
        <f>'[1]15 - U 26 years'!Z14</f>
        <v>0</v>
      </c>
      <c r="AA43" s="23">
        <f>'[1]15 - U 26 years'!AA14</f>
        <v>0</v>
      </c>
      <c r="AB43" s="31"/>
      <c r="AC43" s="23">
        <f>IF(IF(AB43="",0,[1]Setup!$B$6+1-AB43)&lt;0,0,IF(AB43="",0,[1]Setup!$B$6+1-AB43))</f>
        <v>0</v>
      </c>
      <c r="AD43" s="29"/>
      <c r="AE43" s="23">
        <f>IF(IF(AD43="",0,[1]Setup!$B$6+1-AD43)&lt;0,0,IF(AD43="",0,[1]Setup!$B$6+1-AD43))</f>
        <v>0</v>
      </c>
      <c r="AF43" s="31"/>
      <c r="AG43" s="23">
        <f>IF(IF(AF43="",0,[1]Setup!$B$6+1-AF43)&lt;0,0,IF(AF43="",0,[1]Setup!$B$6+1-AF43))</f>
        <v>0</v>
      </c>
      <c r="AH43" s="29"/>
      <c r="AI43" s="23">
        <f>IF(IF(AH43="",0,[1]Setup!$B$6+1-AH43)&lt;0,0,IF(AH43="",0,[1]Setup!$B$6+1-AH43))</f>
        <v>0</v>
      </c>
      <c r="AK43" t="s">
        <v>32</v>
      </c>
      <c r="AL43">
        <v>17</v>
      </c>
      <c r="AM43" s="32"/>
    </row>
    <row r="44" spans="1:39" ht="15.75" x14ac:dyDescent="0.2">
      <c r="A44" s="28">
        <f>'[1]15 - U 26 years'!A12</f>
        <v>47</v>
      </c>
      <c r="B44" s="29" t="str">
        <f>'[1]15 - U 26 years'!B12</f>
        <v>Izzy Bust</v>
      </c>
      <c r="C44" s="29" t="str">
        <f>'[1]15 - U 26 years'!C12</f>
        <v xml:space="preserve">Darra Oxley </v>
      </c>
      <c r="D44" s="30" t="str">
        <f>'[1]15 - U 26 years'!D12</f>
        <v>COLTY</v>
      </c>
      <c r="E44" s="29">
        <f>'[1]15 - U 26 years'!E12</f>
        <v>12</v>
      </c>
      <c r="F44" s="29">
        <f>'[1]15 - U 26 years'!F12</f>
        <v>0</v>
      </c>
      <c r="G44" s="29">
        <f>'[1]15 - U 26 years'!G12</f>
        <v>12</v>
      </c>
      <c r="H44" s="31">
        <f>'[1]15 - U 26 years'!H12</f>
        <v>0</v>
      </c>
      <c r="I44" s="23">
        <f>'[1]15 - U 26 years'!I12</f>
        <v>0</v>
      </c>
      <c r="J44" s="31">
        <f>'[1]15 - U 26 years'!J12</f>
        <v>0</v>
      </c>
      <c r="K44" s="23">
        <f>'[1]15 - U 26 years'!K12</f>
        <v>0</v>
      </c>
      <c r="L44" s="31">
        <f>'[1]15 - U 26 years'!L12</f>
        <v>0</v>
      </c>
      <c r="M44" s="23">
        <f>'[1]15 - U 26 years'!M12</f>
        <v>0</v>
      </c>
      <c r="N44" s="31">
        <f>'[1]15 - U 26 years'!N12</f>
        <v>0</v>
      </c>
      <c r="O44" s="23">
        <f>'[1]15 - U 26 years'!O12</f>
        <v>0</v>
      </c>
      <c r="P44" s="31">
        <f>'[1]15 - U 26 years'!P12</f>
        <v>4</v>
      </c>
      <c r="Q44" s="23">
        <f>'[1]15 - U 26 years'!Q12</f>
        <v>2</v>
      </c>
      <c r="R44" s="31">
        <f>'[1]15 - U 26 years'!R12</f>
        <v>5</v>
      </c>
      <c r="S44" s="23">
        <f>'[1]15 - U 26 years'!S12</f>
        <v>1</v>
      </c>
      <c r="T44" s="31">
        <f>'[1]15 - U 26 years'!T12</f>
        <v>4</v>
      </c>
      <c r="U44" s="23">
        <f>'[1]15 - U 26 years'!U12</f>
        <v>2</v>
      </c>
      <c r="V44" s="31">
        <f>'[1]15 - U 26 years'!V12</f>
        <v>5</v>
      </c>
      <c r="W44" s="23">
        <f>'[1]15 - U 26 years'!W12</f>
        <v>1</v>
      </c>
      <c r="X44" s="31">
        <f>'[1]15 - U 26 years'!X12</f>
        <v>3</v>
      </c>
      <c r="Y44" s="23">
        <f>'[1]15 - U 26 years'!Y12</f>
        <v>3</v>
      </c>
      <c r="Z44" s="31">
        <f>'[1]15 - U 26 years'!Z12</f>
        <v>3</v>
      </c>
      <c r="AA44" s="23">
        <f>'[1]15 - U 26 years'!AA12</f>
        <v>3</v>
      </c>
      <c r="AB44" s="31"/>
      <c r="AC44" s="23">
        <f>IF(IF(AB44="",0,[1]Setup!$B$6+1-AB44)&lt;0,0,IF(AB44="",0,[1]Setup!$B$6+1-AB44))</f>
        <v>0</v>
      </c>
      <c r="AD44" s="29"/>
      <c r="AE44" s="23">
        <f>IF(IF(AD44="",0,[1]Setup!$B$6+1-AD44)&lt;0,0,IF(AD44="",0,[1]Setup!$B$6+1-AD44))</f>
        <v>0</v>
      </c>
      <c r="AF44" s="31"/>
      <c r="AG44" s="23">
        <f>IF(IF(AF44="",0,[1]Setup!$B$6+1-AF44)&lt;0,0,IF(AF44="",0,[1]Setup!$B$6+1-AF44))</f>
        <v>0</v>
      </c>
      <c r="AH44" s="31"/>
      <c r="AI44" s="23">
        <f>IF(IF(AH44="",0,[1]Setup!$B$6+1-AH44)&lt;0,0,IF(AH44="",0,[1]Setup!$B$6+1-AH44))</f>
        <v>0</v>
      </c>
      <c r="AK44" t="s">
        <v>31</v>
      </c>
      <c r="AL44">
        <v>15</v>
      </c>
    </row>
    <row r="45" spans="1:39" ht="15.75" x14ac:dyDescent="0.2">
      <c r="A45" s="28">
        <f>'[1]15 - U 26 years'!A11</f>
        <v>48</v>
      </c>
      <c r="B45" s="29" t="str">
        <f>'[1]15 - U 26 years'!B11</f>
        <v>Jasmine Mcginn</v>
      </c>
      <c r="C45" s="29" t="str">
        <f>'[1]15 - U 26 years'!C11</f>
        <v>Dayboro</v>
      </c>
      <c r="D45" s="30" t="str">
        <f>'[1]15 - U 26 years'!D11</f>
        <v>CURRELL ROYAL DESIGN</v>
      </c>
      <c r="E45" s="29">
        <f>'[1]15 - U 26 years'!E11</f>
        <v>14</v>
      </c>
      <c r="F45" s="29">
        <f>'[1]15 - U 26 years'!F11</f>
        <v>0</v>
      </c>
      <c r="G45" s="29">
        <f>'[1]15 - U 26 years'!G11</f>
        <v>14</v>
      </c>
      <c r="H45" s="31">
        <f>'[1]15 - U 26 years'!H11</f>
        <v>0</v>
      </c>
      <c r="I45" s="23">
        <f>'[1]15 - U 26 years'!I11</f>
        <v>0</v>
      </c>
      <c r="J45" s="31">
        <f>'[1]15 - U 26 years'!J11</f>
        <v>0</v>
      </c>
      <c r="K45" s="23">
        <f>'[1]15 - U 26 years'!K11</f>
        <v>0</v>
      </c>
      <c r="L45" s="31">
        <f>'[1]15 - U 26 years'!L11</f>
        <v>0</v>
      </c>
      <c r="M45" s="23">
        <f>'[1]15 - U 26 years'!M11</f>
        <v>0</v>
      </c>
      <c r="N45" s="31">
        <f>'[1]15 - U 26 years'!N11</f>
        <v>0</v>
      </c>
      <c r="O45" s="23">
        <f>'[1]15 - U 26 years'!O11</f>
        <v>0</v>
      </c>
      <c r="P45" s="31">
        <f>'[1]15 - U 26 years'!P11</f>
        <v>3</v>
      </c>
      <c r="Q45" s="23">
        <f>'[1]15 - U 26 years'!Q11</f>
        <v>3</v>
      </c>
      <c r="R45" s="31">
        <f>'[1]15 - U 26 years'!R11</f>
        <v>3</v>
      </c>
      <c r="S45" s="23">
        <f>'[1]15 - U 26 years'!S11</f>
        <v>3</v>
      </c>
      <c r="T45" s="31">
        <f>'[1]15 - U 26 years'!T11</f>
        <v>3</v>
      </c>
      <c r="U45" s="23">
        <f>'[1]15 - U 26 years'!U11</f>
        <v>3</v>
      </c>
      <c r="V45" s="31">
        <f>'[1]15 - U 26 years'!V11</f>
        <v>4</v>
      </c>
      <c r="W45" s="23">
        <f>'[1]15 - U 26 years'!W11</f>
        <v>2</v>
      </c>
      <c r="X45" s="31">
        <f>'[1]15 - U 26 years'!X11</f>
        <v>5</v>
      </c>
      <c r="Y45" s="23">
        <f>'[1]15 - U 26 years'!Y11</f>
        <v>1</v>
      </c>
      <c r="Z45" s="31">
        <f>'[1]15 - U 26 years'!Z11</f>
        <v>4</v>
      </c>
      <c r="AA45" s="23">
        <f>'[1]15 - U 26 years'!AA11</f>
        <v>2</v>
      </c>
      <c r="AB45" s="31"/>
      <c r="AC45" s="23">
        <f>IF(IF(AB45="",0,[1]Setup!$B$6+1-AB45)&lt;0,0,IF(AB45="",0,[1]Setup!$B$6+1-AB45))</f>
        <v>0</v>
      </c>
      <c r="AD45" s="29"/>
      <c r="AE45" s="24">
        <f>IF(IF(AD45="",0,[1]Setup!$B$6+1-AD45)&lt;0,0,IF(AD45="",0,[1]Setup!$B$6+1-AD45))</f>
        <v>0</v>
      </c>
      <c r="AF45" s="31"/>
      <c r="AG45" s="23">
        <f>IF(IF(AF45="",0,[1]Setup!$B$6+1-AF45)&lt;0,0,IF(AF45="",0,[1]Setup!$B$6+1-AF45))</f>
        <v>0</v>
      </c>
      <c r="AH45" s="29"/>
      <c r="AI45" s="24">
        <f>IF(IF(AH45="",0,[1]Setup!$B$6+1-AH45)&lt;0,0,IF(AH45="",0,[1]Setup!$B$6+1-AH45))</f>
        <v>0</v>
      </c>
      <c r="AK45" t="s">
        <v>31</v>
      </c>
      <c r="AL45">
        <v>16</v>
      </c>
    </row>
    <row r="46" spans="1:39" ht="15.75" x14ac:dyDescent="0.2">
      <c r="A46" s="28">
        <f>'[1]15 - U 26 years'!A7</f>
        <v>49</v>
      </c>
      <c r="B46" s="29" t="str">
        <f>'[1]15 - U 26 years'!B7</f>
        <v>Hollie Hodges</v>
      </c>
      <c r="C46" s="29" t="str">
        <f>'[1]15 - U 26 years'!C7</f>
        <v>Greenbank</v>
      </c>
      <c r="D46" s="30" t="str">
        <f>'[1]15 - U 26 years'!D7</f>
        <v>KENDA PARK TOP GUN</v>
      </c>
      <c r="E46" s="29">
        <f>'[1]15 - U 26 years'!E7</f>
        <v>49</v>
      </c>
      <c r="F46" s="29">
        <f>'[1]15 - U 26 years'!F7</f>
        <v>19</v>
      </c>
      <c r="G46" s="29">
        <f>'[1]15 - U 26 years'!G7</f>
        <v>30</v>
      </c>
      <c r="H46" s="31">
        <f>'[1]15 - U 26 years'!H7</f>
        <v>1</v>
      </c>
      <c r="I46" s="23">
        <f>'[1]15 - U 26 years'!I7</f>
        <v>5</v>
      </c>
      <c r="J46" s="31">
        <f>'[1]15 - U 26 years'!J7</f>
        <v>2</v>
      </c>
      <c r="K46" s="23">
        <f>'[1]15 - U 26 years'!K7</f>
        <v>4</v>
      </c>
      <c r="L46" s="31">
        <f>'[1]15 - U 26 years'!L7</f>
        <v>1</v>
      </c>
      <c r="M46" s="23">
        <f>'[1]15 - U 26 years'!M7</f>
        <v>5</v>
      </c>
      <c r="N46" s="31">
        <f>'[1]15 - U 26 years'!N7</f>
        <v>1</v>
      </c>
      <c r="O46" s="23">
        <f>'[1]15 - U 26 years'!O7</f>
        <v>5</v>
      </c>
      <c r="P46" s="31">
        <f>'[1]15 - U 26 years'!P7</f>
        <v>1</v>
      </c>
      <c r="Q46" s="23">
        <f>'[1]15 - U 26 years'!Q7</f>
        <v>5</v>
      </c>
      <c r="R46" s="31">
        <f>'[1]15 - U 26 years'!R7</f>
        <v>1</v>
      </c>
      <c r="S46" s="23">
        <f>'[1]15 - U 26 years'!S7</f>
        <v>5</v>
      </c>
      <c r="T46" s="31">
        <f>'[1]15 - U 26 years'!T7</f>
        <v>1</v>
      </c>
      <c r="U46" s="23">
        <f>'[1]15 - U 26 years'!U7</f>
        <v>5</v>
      </c>
      <c r="V46" s="31">
        <f>'[1]15 - U 26 years'!V7</f>
        <v>1</v>
      </c>
      <c r="W46" s="23">
        <f>'[1]15 - U 26 years'!W7</f>
        <v>5</v>
      </c>
      <c r="X46" s="31">
        <f>'[1]15 - U 26 years'!X7</f>
        <v>1</v>
      </c>
      <c r="Y46" s="23">
        <f>'[1]15 - U 26 years'!Y7</f>
        <v>5</v>
      </c>
      <c r="Z46" s="31">
        <f>'[1]15 - U 26 years'!Z7</f>
        <v>1</v>
      </c>
      <c r="AA46" s="23">
        <f>'[1]15 - U 26 years'!AA7</f>
        <v>5</v>
      </c>
      <c r="AB46" s="31"/>
      <c r="AC46" s="23">
        <f>IF(IF(AB46="",0,[1]Setup!$B$6+1-AB46)&lt;0,0,IF(AB46="",0,[1]Setup!$B$6+1-AB46))</f>
        <v>0</v>
      </c>
      <c r="AD46" s="29"/>
      <c r="AE46" s="23">
        <f>IF(IF(AD46="",0,[1]Setup!$B$6+1-AD46)&lt;0,0,IF(AD46="",0,[1]Setup!$B$6+1-AD46))</f>
        <v>0</v>
      </c>
      <c r="AF46" s="31"/>
      <c r="AG46" s="23">
        <f>IF(IF(AF46="",0,[1]Setup!$B$6+1-AF46)&lt;0,0,IF(AF46="",0,[1]Setup!$B$6+1-AF46))</f>
        <v>0</v>
      </c>
      <c r="AH46" s="29"/>
      <c r="AI46" s="23">
        <f>IF(IF(AH46="",0,[1]Setup!$B$6+1-AH46)&lt;0,0,IF(AH46="",0,[1]Setup!$B$6+1-AH46))</f>
        <v>0</v>
      </c>
      <c r="AK46" t="s">
        <v>31</v>
      </c>
      <c r="AL46">
        <v>15</v>
      </c>
      <c r="AM46" s="32"/>
    </row>
    <row r="47" spans="1:39" ht="15.75" x14ac:dyDescent="0.2">
      <c r="A47" s="28">
        <f>'[1]15 - U 26 years'!A10</f>
        <v>50</v>
      </c>
      <c r="B47" s="29" t="str">
        <f>'[1]15 - U 26 years'!B10</f>
        <v>Rosie Downes</v>
      </c>
      <c r="C47" s="29" t="str">
        <f>'[1]15 - U 26 years'!C10</f>
        <v>Rathdowney</v>
      </c>
      <c r="D47" s="30" t="str">
        <f>'[1]15 - U 26 years'!D10</f>
        <v>YICHUN BLITZ</v>
      </c>
      <c r="E47" s="29">
        <f>'[1]15 - U 26 years'!E10</f>
        <v>15</v>
      </c>
      <c r="F47" s="29">
        <f>'[1]15 - U 26 years'!F10</f>
        <v>15</v>
      </c>
      <c r="G47" s="29">
        <f>'[1]15 - U 26 years'!G10</f>
        <v>0</v>
      </c>
      <c r="H47" s="31">
        <f>'[1]15 - U 26 years'!H10</f>
        <v>2</v>
      </c>
      <c r="I47" s="23">
        <f>'[1]15 - U 26 years'!I10</f>
        <v>4</v>
      </c>
      <c r="J47" s="31">
        <f>'[1]15 - U 26 years'!J10</f>
        <v>1</v>
      </c>
      <c r="K47" s="23">
        <f>'[1]15 - U 26 years'!K10</f>
        <v>5</v>
      </c>
      <c r="L47" s="31">
        <f>'[1]15 - U 26 years'!L10</f>
        <v>3</v>
      </c>
      <c r="M47" s="23">
        <f>'[1]15 - U 26 years'!M10</f>
        <v>3</v>
      </c>
      <c r="N47" s="31">
        <f>'[1]15 - U 26 years'!N10</f>
        <v>3</v>
      </c>
      <c r="O47" s="23">
        <f>'[1]15 - U 26 years'!O10</f>
        <v>3</v>
      </c>
      <c r="P47" s="31">
        <f>'[1]15 - U 26 years'!P10</f>
        <v>0</v>
      </c>
      <c r="Q47" s="23">
        <f>'[1]15 - U 26 years'!Q10</f>
        <v>0</v>
      </c>
      <c r="R47" s="31">
        <f>'[1]15 - U 26 years'!R10</f>
        <v>0</v>
      </c>
      <c r="S47" s="23">
        <f>'[1]15 - U 26 years'!S10</f>
        <v>0</v>
      </c>
      <c r="T47" s="31">
        <f>'[1]15 - U 26 years'!T10</f>
        <v>0</v>
      </c>
      <c r="U47" s="23">
        <f>'[1]15 - U 26 years'!U10</f>
        <v>0</v>
      </c>
      <c r="V47" s="31">
        <f>'[1]15 - U 26 years'!V10</f>
        <v>0</v>
      </c>
      <c r="W47" s="23">
        <f>'[1]15 - U 26 years'!W10</f>
        <v>0</v>
      </c>
      <c r="X47" s="31">
        <f>'[1]15 - U 26 years'!X10</f>
        <v>0</v>
      </c>
      <c r="Y47" s="23">
        <f>'[1]15 - U 26 years'!Y10</f>
        <v>0</v>
      </c>
      <c r="Z47" s="31">
        <f>'[1]15 - U 26 years'!Z10</f>
        <v>0</v>
      </c>
      <c r="AA47" s="23">
        <f>'[1]15 - U 26 years'!AA10</f>
        <v>0</v>
      </c>
      <c r="AB47" s="31"/>
      <c r="AC47" s="23">
        <f>IF(IF(AB47="",0,[1]Setup!$B$6+1-AB47)&lt;0,0,IF(AB47="",0,[1]Setup!$B$6+1-AB47))</f>
        <v>0</v>
      </c>
      <c r="AD47" s="29"/>
      <c r="AE47" s="24">
        <f>IF(IF(AD47="",0,[1]Setup!$B$6+1-AD47)&lt;0,0,IF(AD47="",0,[1]Setup!$B$6+1-AD47))</f>
        <v>0</v>
      </c>
      <c r="AF47" s="31"/>
      <c r="AG47" s="23">
        <f>IF(IF(AF47="",0,[1]Setup!$B$6+1-AF47)&lt;0,0,IF(AF47="",0,[1]Setup!$B$6+1-AF47))</f>
        <v>0</v>
      </c>
      <c r="AH47" s="29"/>
      <c r="AI47" s="24">
        <f>IF(IF(AH47="",0,[1]Setup!$B$6+1-AH47)&lt;0,0,IF(AH47="",0,[1]Setup!$B$6+1-AH47))</f>
        <v>0</v>
      </c>
      <c r="AK47" t="s">
        <v>31</v>
      </c>
      <c r="AL47">
        <v>16</v>
      </c>
      <c r="AM47" s="32"/>
    </row>
    <row r="48" spans="1:39" ht="15.75" x14ac:dyDescent="0.2">
      <c r="A48" s="28">
        <f>[1]Seniors!A10</f>
        <v>53</v>
      </c>
      <c r="B48" s="29" t="str">
        <f>[1]Seniors!B10</f>
        <v>Rhiannon Taylor</v>
      </c>
      <c r="C48" s="29" t="str">
        <f>[1]Seniors!C10</f>
        <v xml:space="preserve">Fassifern </v>
      </c>
      <c r="D48" s="30" t="str">
        <f>[1]Seniors!D10</f>
        <v>WHITE DIAMONDS</v>
      </c>
      <c r="E48" s="29">
        <f>[1]Seniors!E10</f>
        <v>25</v>
      </c>
      <c r="F48" s="29">
        <f>[1]Seniors!F10</f>
        <v>16</v>
      </c>
      <c r="G48" s="29">
        <f>[1]Seniors!G10</f>
        <v>9</v>
      </c>
      <c r="H48" s="31">
        <f>[1]Seniors!H10</f>
        <v>2</v>
      </c>
      <c r="I48" s="23">
        <f>[1]Seniors!I10</f>
        <v>4</v>
      </c>
      <c r="J48" s="31">
        <f>[1]Seniors!J10</f>
        <v>2</v>
      </c>
      <c r="K48" s="23">
        <f>[1]Seniors!K10</f>
        <v>4</v>
      </c>
      <c r="L48" s="31">
        <f>[1]Seniors!L10</f>
        <v>3</v>
      </c>
      <c r="M48" s="23">
        <f>[1]Seniors!M10</f>
        <v>3</v>
      </c>
      <c r="N48" s="31">
        <f>[1]Seniors!N10</f>
        <v>1</v>
      </c>
      <c r="O48" s="23">
        <f>[1]Seniors!O10</f>
        <v>5</v>
      </c>
      <c r="P48" s="31">
        <f>[1]Seniors!P10</f>
        <v>5</v>
      </c>
      <c r="Q48" s="23">
        <f>[1]Seniors!Q10</f>
        <v>1</v>
      </c>
      <c r="R48" s="31">
        <f>[1]Seniors!R10</f>
        <v>5</v>
      </c>
      <c r="S48" s="23">
        <f>[1]Seniors!S10</f>
        <v>1</v>
      </c>
      <c r="T48" s="31">
        <f>[1]Seniors!T10</f>
        <v>5</v>
      </c>
      <c r="U48" s="23">
        <f>[1]Seniors!U10</f>
        <v>1</v>
      </c>
      <c r="V48" s="31">
        <f>[1]Seniors!V10</f>
        <v>5</v>
      </c>
      <c r="W48" s="23">
        <f>[1]Seniors!W10</f>
        <v>1</v>
      </c>
      <c r="X48" s="31">
        <f>[1]Seniors!X10</f>
        <v>3</v>
      </c>
      <c r="Y48" s="23">
        <f>[1]Seniors!Y10</f>
        <v>3</v>
      </c>
      <c r="Z48" s="31">
        <f>[1]Seniors!Z10</f>
        <v>4</v>
      </c>
      <c r="AA48" s="23">
        <f>[1]Seniors!AA10</f>
        <v>2</v>
      </c>
      <c r="AB48" s="31"/>
      <c r="AC48" s="23">
        <f>IF(IF(AB48="",0,[1]Setup!$B$6+1-AB48)&lt;0,0,IF(AB48="",0,[1]Setup!$B$6+1-AB48))</f>
        <v>0</v>
      </c>
      <c r="AD48" s="29"/>
      <c r="AE48" s="24">
        <f>IF(IF(AD48="",0,[1]Setup!$B$6+1-AD48)&lt;0,0,IF(AD48="",0,[1]Setup!$B$6+1-AD48))</f>
        <v>0</v>
      </c>
      <c r="AF48" s="31"/>
      <c r="AG48" s="23">
        <f>IF(IF(AF48="",0,[1]Setup!$B$6+1-AF48)&lt;0,0,IF(AF48="",0,[1]Setup!$B$6+1-AF48))</f>
        <v>0</v>
      </c>
      <c r="AH48" s="29"/>
      <c r="AI48" s="24">
        <f>IF(IF(AH48="",0,[1]Setup!$B$6+1-AH48)&lt;0,0,IF(AH48="",0,[1]Setup!$B$6+1-AH48))</f>
        <v>0</v>
      </c>
      <c r="AK48" t="s">
        <v>33</v>
      </c>
      <c r="AL48">
        <v>60</v>
      </c>
      <c r="AM48" t="s">
        <v>23</v>
      </c>
    </row>
    <row r="49" spans="1:39" ht="15.75" x14ac:dyDescent="0.2">
      <c r="A49" s="28">
        <f>[1]Seniors!A13</f>
        <v>54</v>
      </c>
      <c r="B49" s="29" t="str">
        <f>[1]Seniors!B13</f>
        <v>Kamika Charlton</v>
      </c>
      <c r="C49" s="29" t="str">
        <f>[1]Seniors!C13</f>
        <v>Cunningham</v>
      </c>
      <c r="D49" s="30" t="str">
        <f>[1]Seniors!D13</f>
        <v>DIGGER</v>
      </c>
      <c r="E49" s="29">
        <f>[1]Seniors!E13</f>
        <v>0</v>
      </c>
      <c r="F49" s="29">
        <f>[1]Seniors!F13</f>
        <v>0</v>
      </c>
      <c r="G49" s="29">
        <f>[1]Seniors!G13</f>
        <v>0</v>
      </c>
      <c r="H49" s="31">
        <f>[1]Seniors!H13</f>
        <v>0</v>
      </c>
      <c r="I49" s="23">
        <f>[1]Seniors!I13</f>
        <v>0</v>
      </c>
      <c r="J49" s="31">
        <f>[1]Seniors!J13</f>
        <v>0</v>
      </c>
      <c r="K49" s="23">
        <f>[1]Seniors!K13</f>
        <v>0</v>
      </c>
      <c r="L49" s="31">
        <f>[1]Seniors!L13</f>
        <v>0</v>
      </c>
      <c r="M49" s="23">
        <f>[1]Seniors!M13</f>
        <v>0</v>
      </c>
      <c r="N49" s="31">
        <f>[1]Seniors!N13</f>
        <v>0</v>
      </c>
      <c r="O49" s="23">
        <f>[1]Seniors!O13</f>
        <v>0</v>
      </c>
      <c r="P49" s="31">
        <f>[1]Seniors!P13</f>
        <v>0</v>
      </c>
      <c r="Q49" s="23">
        <f>[1]Seniors!Q13</f>
        <v>0</v>
      </c>
      <c r="R49" s="31">
        <f>[1]Seniors!R13</f>
        <v>0</v>
      </c>
      <c r="S49" s="23">
        <f>[1]Seniors!S13</f>
        <v>0</v>
      </c>
      <c r="T49" s="31">
        <f>[1]Seniors!T13</f>
        <v>0</v>
      </c>
      <c r="U49" s="23">
        <f>[1]Seniors!U13</f>
        <v>0</v>
      </c>
      <c r="V49" s="31">
        <f>[1]Seniors!V13</f>
        <v>0</v>
      </c>
      <c r="W49" s="23">
        <f>[1]Seniors!W13</f>
        <v>0</v>
      </c>
      <c r="X49" s="31">
        <f>[1]Seniors!X13</f>
        <v>0</v>
      </c>
      <c r="Y49" s="23">
        <f>[1]Seniors!Y13</f>
        <v>0</v>
      </c>
      <c r="Z49" s="31">
        <f>[1]Seniors!Z13</f>
        <v>0</v>
      </c>
      <c r="AA49" s="23">
        <f>[1]Seniors!AA13</f>
        <v>0</v>
      </c>
      <c r="AB49" s="31"/>
      <c r="AC49" s="23">
        <f>IF(IF(AB49="",0,[1]Setup!$B$6+1-AB49)&lt;0,0,IF(AB49="",0,[1]Setup!$B$6+1-AB49))</f>
        <v>0</v>
      </c>
      <c r="AD49" s="29"/>
      <c r="AE49" s="24">
        <f>IF(IF(AD49="",0,[1]Setup!$B$6+1-AD49)&lt;0,0,IF(AD49="",0,[1]Setup!$B$6+1-AD49))</f>
        <v>0</v>
      </c>
      <c r="AF49" s="31"/>
      <c r="AG49" s="23">
        <f>IF(IF(AF49="",0,[1]Setup!$B$6+1-AF49)&lt;0,0,IF(AF49="",0,[1]Setup!$B$6+1-AF49))</f>
        <v>0</v>
      </c>
      <c r="AH49" s="29"/>
      <c r="AI49" s="24">
        <f>IF(IF(AH49="",0,[1]Setup!$B$6+1-AH49)&lt;0,0,IF(AH49="",0,[1]Setup!$B$6+1-AH49))</f>
        <v>0</v>
      </c>
      <c r="AK49" t="s">
        <v>33</v>
      </c>
      <c r="AL49">
        <v>33</v>
      </c>
      <c r="AM49" t="s">
        <v>23</v>
      </c>
    </row>
    <row r="50" spans="1:39" ht="15.75" x14ac:dyDescent="0.2">
      <c r="A50" s="28">
        <f>[1]Seniors!A11</f>
        <v>55</v>
      </c>
      <c r="B50" s="29" t="str">
        <f>[1]Seniors!B11</f>
        <v>Karen Mulligan</v>
      </c>
      <c r="C50" s="29" t="str">
        <f>[1]Seniors!C11</f>
        <v xml:space="preserve">Ridgewood Heights </v>
      </c>
      <c r="D50" s="30" t="str">
        <f>[1]Seniors!D11</f>
        <v>ALEX</v>
      </c>
      <c r="E50" s="29">
        <f>[1]Seniors!E11</f>
        <v>14.5</v>
      </c>
      <c r="F50" s="29">
        <f>[1]Seniors!F11</f>
        <v>1.5</v>
      </c>
      <c r="G50" s="29">
        <f>[1]Seniors!G11</f>
        <v>13</v>
      </c>
      <c r="H50" s="31">
        <f>[1]Seniors!H11</f>
        <v>0</v>
      </c>
      <c r="I50" s="23">
        <f>[1]Seniors!I11</f>
        <v>0</v>
      </c>
      <c r="J50" s="31">
        <f>[1]Seniors!J11</f>
        <v>5</v>
      </c>
      <c r="K50" s="23">
        <f>[1]Seniors!K11</f>
        <v>1</v>
      </c>
      <c r="L50" s="31">
        <f>[1]Seniors!L11</f>
        <v>5</v>
      </c>
      <c r="M50" s="23">
        <f>[1]Seniors!M11</f>
        <v>0.5</v>
      </c>
      <c r="N50" s="31">
        <f>[1]Seniors!N11</f>
        <v>0</v>
      </c>
      <c r="O50" s="23">
        <f>[1]Seniors!O11</f>
        <v>0</v>
      </c>
      <c r="P50" s="31">
        <f>[1]Seniors!P11</f>
        <v>4</v>
      </c>
      <c r="Q50" s="23">
        <f>[1]Seniors!Q11</f>
        <v>2</v>
      </c>
      <c r="R50" s="31">
        <f>[1]Seniors!R11</f>
        <v>4</v>
      </c>
      <c r="S50" s="23">
        <f>[1]Seniors!S11</f>
        <v>2</v>
      </c>
      <c r="T50" s="31">
        <f>[1]Seniors!T11</f>
        <v>3</v>
      </c>
      <c r="U50" s="23">
        <f>[1]Seniors!U11</f>
        <v>3</v>
      </c>
      <c r="V50" s="31">
        <f>[1]Seniors!V11</f>
        <v>3</v>
      </c>
      <c r="W50" s="23">
        <f>[1]Seniors!W11</f>
        <v>3</v>
      </c>
      <c r="X50" s="31">
        <f>[1]Seniors!X11</f>
        <v>0</v>
      </c>
      <c r="Y50" s="23">
        <f>[1]Seniors!Y11</f>
        <v>0</v>
      </c>
      <c r="Z50" s="31">
        <f>[1]Seniors!Z11</f>
        <v>3</v>
      </c>
      <c r="AA50" s="23">
        <f>[1]Seniors!AA11</f>
        <v>3</v>
      </c>
      <c r="AB50" s="31"/>
      <c r="AC50" s="23">
        <f>IF(IF(AB50="",0,[1]Setup!$B$6+1-AB50)&lt;0,0,IF(AB50="",0,[1]Setup!$B$6+1-AB50))</f>
        <v>0</v>
      </c>
      <c r="AD50" s="29"/>
      <c r="AE50" s="24">
        <f>IF(IF(AD50="",0,[1]Setup!$B$6+1-AD50)&lt;0,0,IF(AD50="",0,[1]Setup!$B$6+1-AD50))</f>
        <v>0</v>
      </c>
      <c r="AF50" s="31"/>
      <c r="AG50" s="23">
        <f>IF(IF(AF50="",0,[1]Setup!$B$6+1-AF50)&lt;0,0,IF(AF50="",0,[1]Setup!$B$6+1-AF50))</f>
        <v>0</v>
      </c>
      <c r="AH50" s="29"/>
      <c r="AI50" s="24">
        <f>IF(IF(AH50="",0,[1]Setup!$B$6+1-AH50)&lt;0,0,IF(AH50="",0,[1]Setup!$B$6+1-AH50))</f>
        <v>0</v>
      </c>
      <c r="AK50" t="s">
        <v>33</v>
      </c>
      <c r="AL50">
        <v>32</v>
      </c>
      <c r="AM50" t="s">
        <v>23</v>
      </c>
    </row>
    <row r="51" spans="1:39" ht="15.75" x14ac:dyDescent="0.2">
      <c r="A51" s="28">
        <f>[1]Seniors!A14</f>
        <v>56</v>
      </c>
      <c r="B51" s="29" t="str">
        <f>[1]Seniors!B14</f>
        <v>Lyndie Panitz</v>
      </c>
      <c r="C51" s="29" t="str">
        <f>[1]Seniors!C14</f>
        <v xml:space="preserve">Ridgewood Heights </v>
      </c>
      <c r="D51" s="30" t="str">
        <f>[1]Seniors!D14</f>
        <v>GREENACRES FIRST LADY</v>
      </c>
      <c r="E51" s="29">
        <f>[1]Seniors!E14</f>
        <v>0</v>
      </c>
      <c r="F51" s="29">
        <f>[1]Seniors!F14</f>
        <v>0</v>
      </c>
      <c r="G51" s="29">
        <f>[1]Seniors!G14</f>
        <v>0</v>
      </c>
      <c r="H51" s="31">
        <f>[1]Seniors!H14</f>
        <v>0</v>
      </c>
      <c r="I51" s="23">
        <f>[1]Seniors!I14</f>
        <v>0</v>
      </c>
      <c r="J51" s="31">
        <f>[1]Seniors!J14</f>
        <v>0</v>
      </c>
      <c r="K51" s="23">
        <f>[1]Seniors!K14</f>
        <v>0</v>
      </c>
      <c r="L51" s="31">
        <f>[1]Seniors!L14</f>
        <v>0</v>
      </c>
      <c r="M51" s="23">
        <f>[1]Seniors!M14</f>
        <v>0</v>
      </c>
      <c r="N51" s="31">
        <f>[1]Seniors!N14</f>
        <v>0</v>
      </c>
      <c r="O51" s="23">
        <f>[1]Seniors!O14</f>
        <v>0</v>
      </c>
      <c r="P51" s="31">
        <f>[1]Seniors!P14</f>
        <v>0</v>
      </c>
      <c r="Q51" s="23">
        <f>[1]Seniors!Q14</f>
        <v>0</v>
      </c>
      <c r="R51" s="31">
        <f>[1]Seniors!R14</f>
        <v>0</v>
      </c>
      <c r="S51" s="23">
        <f>[1]Seniors!S14</f>
        <v>0</v>
      </c>
      <c r="T51" s="31">
        <f>[1]Seniors!T14</f>
        <v>0</v>
      </c>
      <c r="U51" s="23">
        <f>[1]Seniors!U14</f>
        <v>0</v>
      </c>
      <c r="V51" s="31">
        <f>[1]Seniors!V14</f>
        <v>0</v>
      </c>
      <c r="W51" s="23">
        <f>[1]Seniors!W14</f>
        <v>0</v>
      </c>
      <c r="X51" s="31">
        <f>[1]Seniors!X14</f>
        <v>0</v>
      </c>
      <c r="Y51" s="23">
        <f>[1]Seniors!Y14</f>
        <v>0</v>
      </c>
      <c r="Z51" s="31">
        <f>[1]Seniors!Z14</f>
        <v>0</v>
      </c>
      <c r="AA51" s="23">
        <f>[1]Seniors!AA14</f>
        <v>0</v>
      </c>
      <c r="AB51" s="31"/>
      <c r="AC51" s="23">
        <f>IF(IF(AB51="",0,[1]Setup!$B$6+1-AB51)&lt;0,0,IF(AB51="",0,[1]Setup!$B$6+1-AB51))</f>
        <v>0</v>
      </c>
      <c r="AD51" s="29"/>
      <c r="AE51" s="24">
        <f>IF(IF(AD51="",0,[1]Setup!$B$6+1-AD51)&lt;0,0,IF(AD51="",0,[1]Setup!$B$6+1-AD51))</f>
        <v>0</v>
      </c>
      <c r="AF51" s="31"/>
      <c r="AG51" s="23">
        <f>IF(IF(AF51="",0,[1]Setup!$B$6+1-AF51)&lt;0,0,IF(AF51="",0,[1]Setup!$B$6+1-AF51))</f>
        <v>0</v>
      </c>
      <c r="AH51" s="29"/>
      <c r="AI51" s="24">
        <f>IF(IF(AH51="",0,[1]Setup!$B$6+1-AH51)&lt;0,0,IF(AH51="",0,[1]Setup!$B$6+1-AH51))</f>
        <v>0</v>
      </c>
      <c r="AK51" t="s">
        <v>33</v>
      </c>
      <c r="AL51">
        <v>56</v>
      </c>
      <c r="AM51" t="s">
        <v>23</v>
      </c>
    </row>
    <row r="52" spans="1:39" ht="15.75" x14ac:dyDescent="0.2">
      <c r="A52" s="28">
        <f>[1]Seniors!A9</f>
        <v>57</v>
      </c>
      <c r="B52" s="29" t="str">
        <f>[1]Seniors!B9</f>
        <v>Hayley Winchester</v>
      </c>
      <c r="C52" s="29" t="str">
        <f>[1]Seniors!C9</f>
        <v>Tamborine</v>
      </c>
      <c r="D52" s="30" t="str">
        <f>[1]Seniors!D9</f>
        <v>MOOJIRAH JAZZABELL</v>
      </c>
      <c r="E52" s="29">
        <f>[1]Seniors!E9</f>
        <v>26.5</v>
      </c>
      <c r="F52" s="29">
        <f>[1]Seniors!F9</f>
        <v>3.5</v>
      </c>
      <c r="G52" s="29">
        <f>[1]Seniors!G9</f>
        <v>23</v>
      </c>
      <c r="H52" s="31">
        <f>[1]Seniors!H9</f>
        <v>5</v>
      </c>
      <c r="I52" s="23">
        <f>[1]Seniors!I9</f>
        <v>1</v>
      </c>
      <c r="J52" s="31">
        <f>[1]Seniors!J9</f>
        <v>0</v>
      </c>
      <c r="K52" s="23">
        <f>[1]Seniors!K9</f>
        <v>0</v>
      </c>
      <c r="L52" s="31">
        <f>[1]Seniors!L9</f>
        <v>5</v>
      </c>
      <c r="M52" s="23">
        <f>[1]Seniors!M9</f>
        <v>0.5</v>
      </c>
      <c r="N52" s="31">
        <f>[1]Seniors!N9</f>
        <v>4</v>
      </c>
      <c r="O52" s="23">
        <f>[1]Seniors!O9</f>
        <v>2</v>
      </c>
      <c r="P52" s="31">
        <f>[1]Seniors!P9</f>
        <v>1</v>
      </c>
      <c r="Q52" s="23">
        <f>[1]Seniors!Q9</f>
        <v>5</v>
      </c>
      <c r="R52" s="31">
        <f>[1]Seniors!R9</f>
        <v>2</v>
      </c>
      <c r="S52" s="23">
        <f>[1]Seniors!S9</f>
        <v>4</v>
      </c>
      <c r="T52" s="31">
        <f>[1]Seniors!T9</f>
        <v>1</v>
      </c>
      <c r="U52" s="23">
        <f>[1]Seniors!U9</f>
        <v>5</v>
      </c>
      <c r="V52" s="31">
        <f>[1]Seniors!V9</f>
        <v>1</v>
      </c>
      <c r="W52" s="23">
        <f>[1]Seniors!W9</f>
        <v>5</v>
      </c>
      <c r="X52" s="31">
        <f>[1]Seniors!X9</f>
        <v>2</v>
      </c>
      <c r="Y52" s="23">
        <f>[1]Seniors!Y9</f>
        <v>4</v>
      </c>
      <c r="Z52" s="31">
        <f>[1]Seniors!Z9</f>
        <v>0</v>
      </c>
      <c r="AA52" s="23">
        <f>[1]Seniors!AA9</f>
        <v>0</v>
      </c>
      <c r="AB52" s="31"/>
      <c r="AC52" s="23">
        <f>IF(IF(AB52="",0,[1]Setup!$B$6+1-AB52)&lt;0,0,IF(AB52="",0,[1]Setup!$B$6+1-AB52))</f>
        <v>0</v>
      </c>
      <c r="AD52" s="29"/>
      <c r="AE52" s="24">
        <f>IF(IF(AD52="",0,[1]Setup!$B$6+1-AD52)&lt;0,0,IF(AD52="",0,[1]Setup!$B$6+1-AD52))</f>
        <v>0</v>
      </c>
      <c r="AF52" s="31"/>
      <c r="AG52" s="23">
        <f>IF(IF(AF52="",0,[1]Setup!$B$6+1-AF52)&lt;0,0,IF(AF52="",0,[1]Setup!$B$6+1-AF52))</f>
        <v>0</v>
      </c>
      <c r="AH52" s="29"/>
      <c r="AI52" s="24">
        <f>IF(IF(AH52="",0,[1]Setup!$B$6+1-AH52)&lt;0,0,IF(AH52="",0,[1]Setup!$B$6+1-AH52))</f>
        <v>0</v>
      </c>
      <c r="AK52" t="s">
        <v>33</v>
      </c>
      <c r="AL52">
        <v>60</v>
      </c>
      <c r="AM52" t="s">
        <v>23</v>
      </c>
    </row>
    <row r="53" spans="1:39" ht="15.75" x14ac:dyDescent="0.2">
      <c r="A53" s="28">
        <f>[1]Seniors!A7</f>
        <v>58</v>
      </c>
      <c r="B53" s="29" t="str">
        <f>[1]Seniors!B7</f>
        <v>Victoria Sloane</v>
      </c>
      <c r="C53" s="29" t="str">
        <f>[1]Seniors!C7</f>
        <v>Greenbank</v>
      </c>
      <c r="D53" s="30" t="str">
        <f>[1]Seniors!D7</f>
        <v>FIREFLY PARK CHARLIE</v>
      </c>
      <c r="E53" s="29">
        <f>[1]Seniors!E7</f>
        <v>44</v>
      </c>
      <c r="F53" s="29">
        <f>[1]Seniors!F7</f>
        <v>17</v>
      </c>
      <c r="G53" s="29">
        <f>[1]Seniors!G7</f>
        <v>27</v>
      </c>
      <c r="H53" s="31">
        <f>[1]Seniors!H7</f>
        <v>3</v>
      </c>
      <c r="I53" s="23">
        <f>[1]Seniors!I7</f>
        <v>3</v>
      </c>
      <c r="J53" s="31">
        <f>[1]Seniors!J7</f>
        <v>1</v>
      </c>
      <c r="K53" s="23">
        <f>[1]Seniors!K7</f>
        <v>5</v>
      </c>
      <c r="L53" s="31">
        <f>[1]Seniors!L7</f>
        <v>1</v>
      </c>
      <c r="M53" s="23">
        <f>[1]Seniors!M7</f>
        <v>5</v>
      </c>
      <c r="N53" s="31">
        <f>[1]Seniors!N7</f>
        <v>2</v>
      </c>
      <c r="O53" s="23">
        <f>[1]Seniors!O7</f>
        <v>4</v>
      </c>
      <c r="P53" s="31">
        <f>[1]Seniors!P7</f>
        <v>2</v>
      </c>
      <c r="Q53" s="23">
        <f>[1]Seniors!Q7</f>
        <v>4</v>
      </c>
      <c r="R53" s="31">
        <f>[1]Seniors!R7</f>
        <v>1</v>
      </c>
      <c r="S53" s="23">
        <f>[1]Seniors!S7</f>
        <v>5</v>
      </c>
      <c r="T53" s="31">
        <f>[1]Seniors!T7</f>
        <v>2</v>
      </c>
      <c r="U53" s="23">
        <f>[1]Seniors!U7</f>
        <v>4</v>
      </c>
      <c r="V53" s="31">
        <f>[1]Seniors!V7</f>
        <v>2</v>
      </c>
      <c r="W53" s="23">
        <f>[1]Seniors!W7</f>
        <v>4</v>
      </c>
      <c r="X53" s="31">
        <f>[1]Seniors!X7</f>
        <v>1</v>
      </c>
      <c r="Y53" s="23">
        <f>[1]Seniors!Y7</f>
        <v>5</v>
      </c>
      <c r="Z53" s="31">
        <f>[1]Seniors!Z7</f>
        <v>1</v>
      </c>
      <c r="AA53" s="23">
        <f>[1]Seniors!AA7</f>
        <v>5</v>
      </c>
      <c r="AB53" s="31"/>
      <c r="AC53" s="23">
        <f>IF(IF(AB53="",0,[1]Setup!$B$6+1-AB53)&lt;0,0,IF(AB53="",0,[1]Setup!$B$6+1-AB53))</f>
        <v>0</v>
      </c>
      <c r="AD53" s="29"/>
      <c r="AE53" s="24">
        <f>IF(IF(AD53="",0,[1]Setup!$B$6+1-AD53)&lt;0,0,IF(AD53="",0,[1]Setup!$B$6+1-AD53))</f>
        <v>0</v>
      </c>
      <c r="AF53" s="31"/>
      <c r="AG53" s="23">
        <f>IF(IF(AF53="",0,[1]Setup!$B$6+1-AF53)&lt;0,0,IF(AF53="",0,[1]Setup!$B$6+1-AF53))</f>
        <v>0</v>
      </c>
      <c r="AH53" s="29"/>
      <c r="AI53" s="24">
        <f>IF(IF(AH53="",0,[1]Setup!$B$6+1-AH53)&lt;0,0,IF(AH53="",0,[1]Setup!$B$6+1-AH53))</f>
        <v>0</v>
      </c>
      <c r="AK53" t="s">
        <v>33</v>
      </c>
      <c r="AL53">
        <v>35</v>
      </c>
      <c r="AM53" t="s">
        <v>23</v>
      </c>
    </row>
    <row r="54" spans="1:39" ht="15.75" x14ac:dyDescent="0.2">
      <c r="A54" s="28">
        <f>[1]Seniors!A8</f>
        <v>59</v>
      </c>
      <c r="B54" s="29" t="str">
        <f>[1]Seniors!B8</f>
        <v>Katrina Hosking</v>
      </c>
      <c r="C54" s="29" t="str">
        <f>[1]Seniors!C8</f>
        <v>Waterford</v>
      </c>
      <c r="D54" s="30" t="str">
        <f>[1]Seniors!D8</f>
        <v>CLEAR MOUNTAIN DARE TO DREAM</v>
      </c>
      <c r="E54" s="29">
        <f>[1]Seniors!E8</f>
        <v>30</v>
      </c>
      <c r="F54" s="29">
        <f>[1]Seniors!F8</f>
        <v>14</v>
      </c>
      <c r="G54" s="29">
        <f>[1]Seniors!G8</f>
        <v>16</v>
      </c>
      <c r="H54" s="31">
        <f>[1]Seniors!H8</f>
        <v>4</v>
      </c>
      <c r="I54" s="23">
        <f>[1]Seniors!I8</f>
        <v>2</v>
      </c>
      <c r="J54" s="31">
        <f>[1]Seniors!J8</f>
        <v>3</v>
      </c>
      <c r="K54" s="23">
        <f>[1]Seniors!K8</f>
        <v>3</v>
      </c>
      <c r="L54" s="31">
        <f>[1]Seniors!L8</f>
        <v>2</v>
      </c>
      <c r="M54" s="23">
        <f>[1]Seniors!M8</f>
        <v>4</v>
      </c>
      <c r="N54" s="31">
        <f>[1]Seniors!N8</f>
        <v>1</v>
      </c>
      <c r="O54" s="23">
        <f>[1]Seniors!O8</f>
        <v>5</v>
      </c>
      <c r="P54" s="31">
        <f>[1]Seniors!P8</f>
        <v>3</v>
      </c>
      <c r="Q54" s="23">
        <f>[1]Seniors!Q8</f>
        <v>3</v>
      </c>
      <c r="R54" s="31">
        <f>[1]Seniors!R8</f>
        <v>3</v>
      </c>
      <c r="S54" s="23">
        <f>[1]Seniors!S8</f>
        <v>3</v>
      </c>
      <c r="T54" s="31">
        <f>[1]Seniors!T8</f>
        <v>4</v>
      </c>
      <c r="U54" s="23">
        <f>[1]Seniors!U8</f>
        <v>2</v>
      </c>
      <c r="V54" s="31">
        <f>[1]Seniors!V8</f>
        <v>4</v>
      </c>
      <c r="W54" s="23">
        <f>[1]Seniors!W8</f>
        <v>2</v>
      </c>
      <c r="X54" s="31">
        <f>[1]Seniors!X8</f>
        <v>4</v>
      </c>
      <c r="Y54" s="23">
        <f>[1]Seniors!Y8</f>
        <v>2</v>
      </c>
      <c r="Z54" s="31">
        <f>[1]Seniors!Z8</f>
        <v>2</v>
      </c>
      <c r="AA54" s="23">
        <f>[1]Seniors!AA8</f>
        <v>4</v>
      </c>
      <c r="AB54" s="31"/>
      <c r="AC54" s="23">
        <f>IF(IF(AB54="",0,[1]Setup!$B$6+1-AB54)&lt;0,0,IF(AB54="",0,[1]Setup!$B$6+1-AB54))</f>
        <v>0</v>
      </c>
      <c r="AD54" s="29"/>
      <c r="AE54" s="24">
        <f>IF(IF(AD54="",0,[1]Setup!$B$6+1-AD54)&lt;0,0,IF(AD54="",0,[1]Setup!$B$6+1-AD54))</f>
        <v>0</v>
      </c>
      <c r="AF54" s="31"/>
      <c r="AG54" s="23">
        <f>IF(IF(AF54="",0,[1]Setup!$B$6+1-AF54)&lt;0,0,IF(AF54="",0,[1]Setup!$B$6+1-AF54))</f>
        <v>0</v>
      </c>
      <c r="AH54" s="29"/>
      <c r="AI54" s="24">
        <f>IF(IF(AH54="",0,[1]Setup!$B$6+1-AH54)&lt;0,0,IF(AH54="",0,[1]Setup!$B$6+1-AH54))</f>
        <v>0</v>
      </c>
      <c r="AK54" t="s">
        <v>33</v>
      </c>
      <c r="AL54">
        <v>39</v>
      </c>
      <c r="AM54" t="s">
        <v>23</v>
      </c>
    </row>
    <row r="55" spans="1:39" ht="15.75" x14ac:dyDescent="0.2">
      <c r="A55" s="28">
        <f>[1]Seniors!A12</f>
        <v>60</v>
      </c>
      <c r="B55" s="29" t="str">
        <f>[1]Seniors!B12</f>
        <v>Sharen Camilleri</v>
      </c>
      <c r="C55" s="29" t="str">
        <f>[1]Seniors!C12</f>
        <v xml:space="preserve">Greenbank </v>
      </c>
      <c r="D55" s="30" t="str">
        <f>[1]Seniors!D12</f>
        <v>MR ADDISON</v>
      </c>
      <c r="E55" s="29">
        <f>[1]Seniors!E12</f>
        <v>12</v>
      </c>
      <c r="F55" s="29">
        <f>[1]Seniors!F12</f>
        <v>10</v>
      </c>
      <c r="G55" s="29">
        <f>[1]Seniors!G12</f>
        <v>2</v>
      </c>
      <c r="H55" s="31">
        <f>[1]Seniors!H12</f>
        <v>1</v>
      </c>
      <c r="I55" s="23">
        <f>[1]Seniors!I12</f>
        <v>5</v>
      </c>
      <c r="J55" s="31">
        <f>[1]Seniors!J12</f>
        <v>4</v>
      </c>
      <c r="K55" s="23">
        <f>[1]Seniors!K12</f>
        <v>2</v>
      </c>
      <c r="L55" s="31">
        <f>[1]Seniors!L12</f>
        <v>4</v>
      </c>
      <c r="M55" s="23">
        <f>[1]Seniors!M12</f>
        <v>2</v>
      </c>
      <c r="N55" s="31">
        <f>[1]Seniors!N12</f>
        <v>5</v>
      </c>
      <c r="O55" s="23">
        <f>[1]Seniors!O12</f>
        <v>1</v>
      </c>
      <c r="P55" s="31">
        <f>[1]Seniors!P12</f>
        <v>0</v>
      </c>
      <c r="Q55" s="23">
        <f>[1]Seniors!Q12</f>
        <v>0</v>
      </c>
      <c r="R55" s="31">
        <f>[1]Seniors!R12</f>
        <v>0</v>
      </c>
      <c r="S55" s="23">
        <f>[1]Seniors!S12</f>
        <v>0</v>
      </c>
      <c r="T55" s="31">
        <f>[1]Seniors!T12</f>
        <v>0</v>
      </c>
      <c r="U55" s="23">
        <f>[1]Seniors!U12</f>
        <v>0</v>
      </c>
      <c r="V55" s="31">
        <f>[1]Seniors!V12</f>
        <v>0</v>
      </c>
      <c r="W55" s="23">
        <f>[1]Seniors!W12</f>
        <v>0</v>
      </c>
      <c r="X55" s="31">
        <f>[1]Seniors!X12</f>
        <v>5</v>
      </c>
      <c r="Y55" s="23">
        <f>[1]Seniors!Y12</f>
        <v>1</v>
      </c>
      <c r="Z55" s="31">
        <f>[1]Seniors!Z12</f>
        <v>5</v>
      </c>
      <c r="AA55" s="23">
        <f>[1]Seniors!AA12</f>
        <v>1</v>
      </c>
      <c r="AB55" s="31"/>
      <c r="AC55" s="23">
        <f>IF(IF(AB55="",0,[1]Setup!$B$6+1-AB55)&lt;0,0,IF(AB55="",0,[1]Setup!$B$6+1-AB55))</f>
        <v>0</v>
      </c>
      <c r="AD55" s="29"/>
      <c r="AE55" s="24">
        <f>IF(IF(AD55="",0,[1]Setup!$B$6+1-AD55)&lt;0,0,IF(AD55="",0,[1]Setup!$B$6+1-AD55))</f>
        <v>0</v>
      </c>
      <c r="AF55" s="31"/>
      <c r="AG55" s="23">
        <f>IF(IF(AF55="",0,[1]Setup!$B$6+1-AF55)&lt;0,0,IF(AF55="",0,[1]Setup!$B$6+1-AF55))</f>
        <v>0</v>
      </c>
      <c r="AH55" s="29"/>
      <c r="AI55" s="24">
        <f>IF(IF(AH55="",0,[1]Setup!$B$6+1-AH55)&lt;0,0,IF(AH55="",0,[1]Setup!$B$6+1-AH55))</f>
        <v>0</v>
      </c>
      <c r="AK55" t="s">
        <v>33</v>
      </c>
      <c r="AL55">
        <v>54</v>
      </c>
      <c r="AM55" t="s">
        <v>23</v>
      </c>
    </row>
    <row r="56" spans="1:39" ht="15.75" x14ac:dyDescent="0.2">
      <c r="A56" s="28"/>
      <c r="B56" s="28"/>
      <c r="C56" s="28"/>
      <c r="D56" s="28"/>
      <c r="E56" s="29">
        <f t="shared" ref="E56:E119" si="0">I56+K56+M56+O56+Q56+S56+U56+W56+Y56+AA56+AC56+AE56+AG56+AI56</f>
        <v>0</v>
      </c>
      <c r="F56" s="29">
        <f t="shared" ref="F56:F119" si="1">I56+K56+M56+O56</f>
        <v>0</v>
      </c>
      <c r="G56" s="29">
        <f t="shared" ref="G56:G119" si="2">Q56+S56+U56+W56+Y56+AA56+AC56</f>
        <v>0</v>
      </c>
      <c r="H56" s="31"/>
      <c r="I56" s="23">
        <f>IF(IF(H56="",0,[1]Setup!$B$6+1-H56)&lt;0,0,IF(H56="",0,[1]Setup!$B$6+1-H56))</f>
        <v>0</v>
      </c>
      <c r="J56" s="31"/>
      <c r="K56" s="23">
        <f>IF(IF(J56="",0,[1]Setup!$B$6+1-J56)&lt;0,0,IF(J56="",0,[1]Setup!$B$6+1-J56))</f>
        <v>0</v>
      </c>
      <c r="L56" s="31"/>
      <c r="M56" s="23">
        <f>IF(IF(L56="",0,[1]Setup!$B$6+1-L56)&lt;0,0,IF(L56="",0,[1]Setup!$B$6+1-L56))</f>
        <v>0</v>
      </c>
      <c r="N56" s="31"/>
      <c r="O56" s="23">
        <f>IF(IF(N56="",0,[1]Setup!$B$6+1-N56)&lt;0,0,IF(N56="",0,[1]Setup!$B$6+1-N56))</f>
        <v>0</v>
      </c>
      <c r="P56" s="31"/>
      <c r="Q56" s="23">
        <f>IF(IF(P56="",0,[1]Setup!$B$6+1-P56)&lt;0,0,IF(P56="",0,[1]Setup!$B$6+1-P56))</f>
        <v>0</v>
      </c>
      <c r="R56" s="31"/>
      <c r="S56" s="23">
        <f>IF(IF(R56="",0,[1]Setup!$B$6+1-R56)&lt;0,0,IF(R56="",0,[1]Setup!$B$6+1-R56))</f>
        <v>0</v>
      </c>
      <c r="T56" s="31"/>
      <c r="U56" s="23">
        <f>IF(IF(T56="",0,[1]Setup!$B$6+1-T56)&lt;0,0,IF(T56="",0,[1]Setup!$B$6+1-T56))</f>
        <v>0</v>
      </c>
      <c r="V56" s="31"/>
      <c r="W56" s="23">
        <f>IF(IF(V56="",0,[1]Setup!$B$6+1-V56)&lt;0,0,IF(V56="",0,[1]Setup!$B$6+1-V56))</f>
        <v>0</v>
      </c>
      <c r="X56" s="31"/>
      <c r="Y56" s="23">
        <f>IF(IF(X56="",0,[1]Setup!$B$6+1-X56)&lt;0,0,IF(X56="",0,[1]Setup!$B$6+1-X56))</f>
        <v>0</v>
      </c>
      <c r="Z56" s="31"/>
      <c r="AA56" s="23">
        <f>IF(IF(Z56="",0,[1]Setup!$B$6+1-Z56)&lt;0,0,IF(Z56="",0,[1]Setup!$B$6+1-Z56))</f>
        <v>0</v>
      </c>
      <c r="AB56" s="31"/>
      <c r="AC56" s="23">
        <f>IF(IF(AB56="",0,[1]Setup!$B$6+1-AB56)&lt;0,0,IF(AB56="",0,[1]Setup!$B$6+1-AB56))</f>
        <v>0</v>
      </c>
      <c r="AD56" s="29"/>
      <c r="AE56" s="23">
        <f>IF(IF(AD56="",0,[1]Setup!$B$6+1-AD56)&lt;0,0,IF(AD56="",0,[1]Setup!$B$6+1-AD56))</f>
        <v>0</v>
      </c>
      <c r="AF56" s="31"/>
      <c r="AG56" s="23">
        <f>IF(IF(AF56="",0,[1]Setup!$B$6+1-AF56)&lt;0,0,IF(AF56="",0,[1]Setup!$B$6+1-AF56))</f>
        <v>0</v>
      </c>
      <c r="AH56" s="31"/>
      <c r="AI56" s="23">
        <f>IF(IF(AH56="",0,[1]Setup!$B$6+1-AH56)&lt;0,0,IF(AH56="",0,[1]Setup!$B$6+1-AH56))</f>
        <v>0</v>
      </c>
    </row>
    <row r="57" spans="1:39" s="17" customFormat="1" ht="15.75" x14ac:dyDescent="0.2">
      <c r="A57" s="28"/>
      <c r="B57" s="29"/>
      <c r="C57" s="29"/>
      <c r="D57" s="40"/>
      <c r="E57" s="29">
        <f t="shared" si="0"/>
        <v>0</v>
      </c>
      <c r="F57" s="29">
        <f t="shared" si="1"/>
        <v>0</v>
      </c>
      <c r="G57" s="29">
        <f t="shared" si="2"/>
        <v>0</v>
      </c>
      <c r="H57" s="31"/>
      <c r="I57" s="23">
        <f>IF(IF(H57="",0,[1]Setup!$B$6+1-H57)&lt;0,0,IF(H57="",0,[1]Setup!$B$6+1-H57))</f>
        <v>0</v>
      </c>
      <c r="J57" s="31"/>
      <c r="K57" s="23">
        <f>IF(IF(J57="",0,[1]Setup!$B$6+1-J57)&lt;0,0,IF(J57="",0,[1]Setup!$B$6+1-J57))</f>
        <v>0</v>
      </c>
      <c r="L57" s="31"/>
      <c r="M57" s="23">
        <f>IF(IF(L57="",0,[1]Setup!$B$6+1-L57)&lt;0,0,IF(L57="",0,[1]Setup!$B$6+1-L57))</f>
        <v>0</v>
      </c>
      <c r="N57" s="31"/>
      <c r="O57" s="23">
        <f>IF(IF(N57="",0,[1]Setup!$B$6+1-N57)&lt;0,0,IF(N57="",0,[1]Setup!$B$6+1-N57))</f>
        <v>0</v>
      </c>
      <c r="P57" s="31"/>
      <c r="Q57" s="23">
        <f>IF(IF(P57="",0,[1]Setup!$B$6+1-P57)&lt;0,0,IF(P57="",0,[1]Setup!$B$6+1-P57))</f>
        <v>0</v>
      </c>
      <c r="R57" s="31"/>
      <c r="S57" s="23">
        <f>IF(IF(R57="",0,[1]Setup!$B$6+1-R57)&lt;0,0,IF(R57="",0,[1]Setup!$B$6+1-R57))</f>
        <v>0</v>
      </c>
      <c r="T57" s="31"/>
      <c r="U57" s="23">
        <f>IF(IF(T57="",0,[1]Setup!$B$6+1-T57)&lt;0,0,IF(T57="",0,[1]Setup!$B$6+1-T57))</f>
        <v>0</v>
      </c>
      <c r="V57" s="31"/>
      <c r="W57" s="23">
        <f>IF(IF(V57="",0,[1]Setup!$B$6+1-V57)&lt;0,0,IF(V57="",0,[1]Setup!$B$6+1-V57))</f>
        <v>0</v>
      </c>
      <c r="X57" s="31"/>
      <c r="Y57" s="23">
        <f>IF(IF(X57="",0,[1]Setup!$B$6+1-X57)&lt;0,0,IF(X57="",0,[1]Setup!$B$6+1-X57))</f>
        <v>0</v>
      </c>
      <c r="Z57" s="31"/>
      <c r="AA57" s="23">
        <f>IF(IF(Z57="",0,[1]Setup!$B$6+1-Z57)&lt;0,0,IF(Z57="",0,[1]Setup!$B$6+1-Z57))</f>
        <v>0</v>
      </c>
      <c r="AB57" s="31"/>
      <c r="AC57" s="23">
        <f>IF(IF(AB57="",0,[1]Setup!$B$6+1-AB57)&lt;0,0,IF(AB57="",0,[1]Setup!$B$6+1-AB57))</f>
        <v>0</v>
      </c>
      <c r="AD57" s="29"/>
      <c r="AE57" s="24">
        <f>IF(IF(AD57="",0,[1]Setup!$B$6+1-AD57)&lt;0,0,IF(AD57="",0,[1]Setup!$B$6+1-AD57))</f>
        <v>0</v>
      </c>
      <c r="AF57" s="31"/>
      <c r="AG57" s="23">
        <f>IF(IF(AF57="",0,[1]Setup!$B$6+1-AF57)&lt;0,0,IF(AF57="",0,[1]Setup!$B$6+1-AF57))</f>
        <v>0</v>
      </c>
      <c r="AH57" s="29"/>
      <c r="AI57" s="24">
        <f>IF(IF(AH57="",0,[1]Setup!$B$6+1-AH57)&lt;0,0,IF(AH57="",0,[1]Setup!$B$6+1-AH57))</f>
        <v>0</v>
      </c>
      <c r="AJ57"/>
      <c r="AK57"/>
    </row>
    <row r="58" spans="1:39" ht="15.75" x14ac:dyDescent="0.2">
      <c r="A58" s="28"/>
      <c r="B58" s="29"/>
      <c r="C58" s="29"/>
      <c r="D58" s="40"/>
      <c r="E58" s="29">
        <f t="shared" si="0"/>
        <v>0</v>
      </c>
      <c r="F58" s="29">
        <f t="shared" si="1"/>
        <v>0</v>
      </c>
      <c r="G58" s="29">
        <f t="shared" si="2"/>
        <v>0</v>
      </c>
      <c r="H58" s="31"/>
      <c r="I58" s="23">
        <f>IF(IF(H58="",0,[1]Setup!$B$6+1-H58)&lt;0,0,IF(H58="",0,[1]Setup!$B$6+1-H58))</f>
        <v>0</v>
      </c>
      <c r="J58" s="31"/>
      <c r="K58" s="23">
        <f>IF(IF(J58="",0,[1]Setup!$B$6+1-J58)&lt;0,0,IF(J58="",0,[1]Setup!$B$6+1-J58))</f>
        <v>0</v>
      </c>
      <c r="L58" s="31"/>
      <c r="M58" s="23">
        <f>IF(IF(L58="",0,[1]Setup!$B$6+1-L58)&lt;0,0,IF(L58="",0,[1]Setup!$B$6+1-L58))</f>
        <v>0</v>
      </c>
      <c r="N58" s="31"/>
      <c r="O58" s="23">
        <f>IF(IF(N58="",0,[1]Setup!$B$6+1-N58)&lt;0,0,IF(N58="",0,[1]Setup!$B$6+1-N58))</f>
        <v>0</v>
      </c>
      <c r="P58" s="31"/>
      <c r="Q58" s="23">
        <f>IF(IF(P58="",0,[1]Setup!$B$6+1-P58)&lt;0,0,IF(P58="",0,[1]Setup!$B$6+1-P58))</f>
        <v>0</v>
      </c>
      <c r="R58" s="31"/>
      <c r="S58" s="23">
        <f>IF(IF(R58="",0,[1]Setup!$B$6+1-R58)&lt;0,0,IF(R58="",0,[1]Setup!$B$6+1-R58))</f>
        <v>0</v>
      </c>
      <c r="T58" s="31"/>
      <c r="U58" s="23">
        <f>IF(IF(T58="",0,[1]Setup!$B$6+1-T58)&lt;0,0,IF(T58="",0,[1]Setup!$B$6+1-T58))</f>
        <v>0</v>
      </c>
      <c r="V58" s="31"/>
      <c r="W58" s="23">
        <f>IF(IF(V58="",0,[1]Setup!$B$6+1-V58)&lt;0,0,IF(V58="",0,[1]Setup!$B$6+1-V58))</f>
        <v>0</v>
      </c>
      <c r="X58" s="31"/>
      <c r="Y58" s="23">
        <f>IF(IF(X58="",0,[1]Setup!$B$6+1-X58)&lt;0,0,IF(X58="",0,[1]Setup!$B$6+1-X58))</f>
        <v>0</v>
      </c>
      <c r="Z58" s="31"/>
      <c r="AA58" s="23">
        <f>IF(IF(Z58="",0,[1]Setup!$B$6+1-Z58)&lt;0,0,IF(Z58="",0,[1]Setup!$B$6+1-Z58))</f>
        <v>0</v>
      </c>
      <c r="AB58" s="31"/>
      <c r="AC58" s="23">
        <f>IF(IF(AB58="",0,[1]Setup!$B$6+1-AB58)&lt;0,0,IF(AB58="",0,[1]Setup!$B$6+1-AB58))</f>
        <v>0</v>
      </c>
      <c r="AD58" s="29"/>
      <c r="AE58" s="23">
        <f>IF(IF(AD58="",0,[1]Setup!$B$6+1-AD58)&lt;0,0,IF(AD58="",0,[1]Setup!$B$6+1-AD58))</f>
        <v>0</v>
      </c>
      <c r="AF58" s="31"/>
      <c r="AG58" s="23">
        <f>IF(IF(AF58="",0,[1]Setup!$B$6+1-AF58)&lt;0,0,IF(AF58="",0,[1]Setup!$B$6+1-AF58))</f>
        <v>0</v>
      </c>
      <c r="AH58" s="31"/>
      <c r="AI58" s="23">
        <f>IF(IF(AH58="",0,[1]Setup!$B$6+1-AH58)&lt;0,0,IF(AH58="",0,[1]Setup!$B$6+1-AH58))</f>
        <v>0</v>
      </c>
    </row>
    <row r="59" spans="1:39" ht="15.75" x14ac:dyDescent="0.2">
      <c r="A59" s="28"/>
      <c r="B59" s="29"/>
      <c r="C59" s="29"/>
      <c r="D59" s="40"/>
      <c r="E59" s="29">
        <f t="shared" si="0"/>
        <v>0</v>
      </c>
      <c r="F59" s="29">
        <f t="shared" si="1"/>
        <v>0</v>
      </c>
      <c r="G59" s="29">
        <f t="shared" si="2"/>
        <v>0</v>
      </c>
      <c r="H59" s="31"/>
      <c r="I59" s="23">
        <f>IF(IF(H59="",0,[1]Setup!$B$6+1-H59)&lt;0,0,IF(H59="",0,[1]Setup!$B$6+1-H59))</f>
        <v>0</v>
      </c>
      <c r="J59" s="31"/>
      <c r="K59" s="23">
        <f>IF(IF(J59="",0,[1]Setup!$B$6+1-J59)&lt;0,0,IF(J59="",0,[1]Setup!$B$6+1-J59))</f>
        <v>0</v>
      </c>
      <c r="L59" s="31"/>
      <c r="M59" s="23">
        <f>IF(IF(L59="",0,[1]Setup!$B$6+1-L59)&lt;0,0,IF(L59="",0,[1]Setup!$B$6+1-L59))</f>
        <v>0</v>
      </c>
      <c r="N59" s="31"/>
      <c r="O59" s="23">
        <f>IF(IF(N59="",0,[1]Setup!$B$6+1-N59)&lt;0,0,IF(N59="",0,[1]Setup!$B$6+1-N59))</f>
        <v>0</v>
      </c>
      <c r="P59" s="31"/>
      <c r="Q59" s="23">
        <f>IF(IF(P59="",0,[1]Setup!$B$6+1-P59)&lt;0,0,IF(P59="",0,[1]Setup!$B$6+1-P59))</f>
        <v>0</v>
      </c>
      <c r="R59" s="31"/>
      <c r="S59" s="23">
        <f>IF(IF(R59="",0,[1]Setup!$B$6+1-R59)&lt;0,0,IF(R59="",0,[1]Setup!$B$6+1-R59))</f>
        <v>0</v>
      </c>
      <c r="T59" s="31"/>
      <c r="U59" s="23">
        <f>IF(IF(T59="",0,[1]Setup!$B$6+1-T59)&lt;0,0,IF(T59="",0,[1]Setup!$B$6+1-T59))</f>
        <v>0</v>
      </c>
      <c r="V59" s="31"/>
      <c r="W59" s="23">
        <f>IF(IF(V59="",0,[1]Setup!$B$6+1-V59)&lt;0,0,IF(V59="",0,[1]Setup!$B$6+1-V59))</f>
        <v>0</v>
      </c>
      <c r="X59" s="31"/>
      <c r="Y59" s="23">
        <f>IF(IF(X59="",0,[1]Setup!$B$6+1-X59)&lt;0,0,IF(X59="",0,[1]Setup!$B$6+1-X59))</f>
        <v>0</v>
      </c>
      <c r="Z59" s="31"/>
      <c r="AA59" s="23">
        <f>IF(IF(Z59="",0,[1]Setup!$B$6+1-Z59)&lt;0,0,IF(Z59="",0,[1]Setup!$B$6+1-Z59))</f>
        <v>0</v>
      </c>
      <c r="AB59" s="31"/>
      <c r="AC59" s="23">
        <f>IF(IF(AB59="",0,[1]Setup!$B$6+1-AB59)&lt;0,0,IF(AB59="",0,[1]Setup!$B$6+1-AB59))</f>
        <v>0</v>
      </c>
      <c r="AD59" s="29"/>
      <c r="AE59" s="23">
        <f>IF(IF(AD59="",0,[1]Setup!$B$6+1-AD59)&lt;0,0,IF(AD59="",0,[1]Setup!$B$6+1-AD59))</f>
        <v>0</v>
      </c>
      <c r="AF59" s="31"/>
      <c r="AG59" s="23">
        <f>IF(IF(AF59="",0,[1]Setup!$B$6+1-AF59)&lt;0,0,IF(AF59="",0,[1]Setup!$B$6+1-AF59))</f>
        <v>0</v>
      </c>
      <c r="AH59" s="31"/>
      <c r="AI59" s="23">
        <f>IF(IF(AH59="",0,[1]Setup!$B$6+1-AH59)&lt;0,0,IF(AH59="",0,[1]Setup!$B$6+1-AH59))</f>
        <v>0</v>
      </c>
    </row>
    <row r="60" spans="1:39" ht="15.75" x14ac:dyDescent="0.2">
      <c r="A60" s="28"/>
      <c r="B60" s="29"/>
      <c r="C60" s="29"/>
      <c r="D60" s="40"/>
      <c r="E60" s="29">
        <f t="shared" si="0"/>
        <v>0</v>
      </c>
      <c r="F60" s="29">
        <f t="shared" si="1"/>
        <v>0</v>
      </c>
      <c r="G60" s="29">
        <f t="shared" si="2"/>
        <v>0</v>
      </c>
      <c r="H60" s="31"/>
      <c r="I60" s="23">
        <f>IF(IF(H60="",0,[1]Setup!$B$6+1-H60)&lt;0,0,IF(H60="",0,[1]Setup!$B$6+1-H60))</f>
        <v>0</v>
      </c>
      <c r="J60" s="31"/>
      <c r="K60" s="23">
        <f>IF(IF(J60="",0,[1]Setup!$B$6+1-J60)&lt;0,0,IF(J60="",0,[1]Setup!$B$6+1-J60))</f>
        <v>0</v>
      </c>
      <c r="L60" s="31"/>
      <c r="M60" s="23">
        <f>IF(IF(L60="",0,[1]Setup!$B$6+1-L60)&lt;0,0,IF(L60="",0,[1]Setup!$B$6+1-L60))</f>
        <v>0</v>
      </c>
      <c r="N60" s="31"/>
      <c r="O60" s="23">
        <f>IF(IF(N60="",0,[1]Setup!$B$6+1-N60)&lt;0,0,IF(N60="",0,[1]Setup!$B$6+1-N60))</f>
        <v>0</v>
      </c>
      <c r="P60" s="31"/>
      <c r="Q60" s="23">
        <f>IF(IF(P60="",0,[1]Setup!$B$6+1-P60)&lt;0,0,IF(P60="",0,[1]Setup!$B$6+1-P60))</f>
        <v>0</v>
      </c>
      <c r="R60" s="31"/>
      <c r="S60" s="23">
        <f>IF(IF(R60="",0,[1]Setup!$B$6+1-R60)&lt;0,0,IF(R60="",0,[1]Setup!$B$6+1-R60))</f>
        <v>0</v>
      </c>
      <c r="T60" s="31"/>
      <c r="U60" s="23">
        <f>IF(IF(T60="",0,[1]Setup!$B$6+1-T60)&lt;0,0,IF(T60="",0,[1]Setup!$B$6+1-T60))</f>
        <v>0</v>
      </c>
      <c r="V60" s="31"/>
      <c r="W60" s="23">
        <f>IF(IF(V60="",0,[1]Setup!$B$6+1-V60)&lt;0,0,IF(V60="",0,[1]Setup!$B$6+1-V60))</f>
        <v>0</v>
      </c>
      <c r="X60" s="31"/>
      <c r="Y60" s="23">
        <f>IF(IF(X60="",0,[1]Setup!$B$6+1-X60)&lt;0,0,IF(X60="",0,[1]Setup!$B$6+1-X60))</f>
        <v>0</v>
      </c>
      <c r="Z60" s="31"/>
      <c r="AA60" s="23">
        <f>IF(IF(Z60="",0,[1]Setup!$B$6+1-Z60)&lt;0,0,IF(Z60="",0,[1]Setup!$B$6+1-Z60))</f>
        <v>0</v>
      </c>
      <c r="AB60" s="31"/>
      <c r="AC60" s="23">
        <f>IF(IF(AB60="",0,[1]Setup!$B$6+1-AB60)&lt;0,0,IF(AB60="",0,[1]Setup!$B$6+1-AB60))</f>
        <v>0</v>
      </c>
      <c r="AD60" s="29"/>
      <c r="AE60" s="24">
        <f>IF(IF(AD60="",0,[1]Setup!$B$6+1-AD60)&lt;0,0,IF(AD60="",0,[1]Setup!$B$6+1-AD60))</f>
        <v>0</v>
      </c>
      <c r="AF60" s="31"/>
      <c r="AG60" s="23">
        <f>IF(IF(AF60="",0,[1]Setup!$B$6+1-AF60)&lt;0,0,IF(AF60="",0,[1]Setup!$B$6+1-AF60))</f>
        <v>0</v>
      </c>
      <c r="AH60" s="29"/>
      <c r="AI60" s="24">
        <f>IF(IF(AH60="",0,[1]Setup!$B$6+1-AH60)&lt;0,0,IF(AH60="",0,[1]Setup!$B$6+1-AH60))</f>
        <v>0</v>
      </c>
    </row>
    <row r="61" spans="1:39" ht="15.75" x14ac:dyDescent="0.2">
      <c r="A61" s="28"/>
      <c r="B61" s="29"/>
      <c r="C61" s="29"/>
      <c r="D61" s="40"/>
      <c r="E61" s="29">
        <f t="shared" si="0"/>
        <v>0</v>
      </c>
      <c r="F61" s="29">
        <f t="shared" si="1"/>
        <v>0</v>
      </c>
      <c r="G61" s="29">
        <f t="shared" si="2"/>
        <v>0</v>
      </c>
      <c r="H61" s="31"/>
      <c r="I61" s="23">
        <f>IF(IF(H61="",0,[1]Setup!$B$6+1-H61)&lt;0,0,IF(H61="",0,[1]Setup!$B$6+1-H61))</f>
        <v>0</v>
      </c>
      <c r="J61" s="31"/>
      <c r="K61" s="23">
        <f>IF(IF(J61="",0,[1]Setup!$B$6+1-J61)&lt;0,0,IF(J61="",0,[1]Setup!$B$6+1-J61))</f>
        <v>0</v>
      </c>
      <c r="L61" s="31"/>
      <c r="M61" s="23">
        <f>IF(IF(L61="",0,[1]Setup!$B$6+1-L61)&lt;0,0,IF(L61="",0,[1]Setup!$B$6+1-L61))</f>
        <v>0</v>
      </c>
      <c r="N61" s="31"/>
      <c r="O61" s="23">
        <f>IF(IF(N61="",0,[1]Setup!$B$6+1-N61)&lt;0,0,IF(N61="",0,[1]Setup!$B$6+1-N61))</f>
        <v>0</v>
      </c>
      <c r="P61" s="31"/>
      <c r="Q61" s="23">
        <f>IF(IF(P61="",0,[1]Setup!$B$6+1-P61)&lt;0,0,IF(P61="",0,[1]Setup!$B$6+1-P61))</f>
        <v>0</v>
      </c>
      <c r="R61" s="31"/>
      <c r="S61" s="23">
        <f>IF(IF(R61="",0,[1]Setup!$B$6+1-R61)&lt;0,0,IF(R61="",0,[1]Setup!$B$6+1-R61))</f>
        <v>0</v>
      </c>
      <c r="T61" s="31"/>
      <c r="U61" s="23">
        <f>IF(IF(T61="",0,[1]Setup!$B$6+1-T61)&lt;0,0,IF(T61="",0,[1]Setup!$B$6+1-T61))</f>
        <v>0</v>
      </c>
      <c r="V61" s="31"/>
      <c r="W61" s="23">
        <f>IF(IF(V61="",0,[1]Setup!$B$6+1-V61)&lt;0,0,IF(V61="",0,[1]Setup!$B$6+1-V61))</f>
        <v>0</v>
      </c>
      <c r="X61" s="31"/>
      <c r="Y61" s="23">
        <f>IF(IF(X61="",0,[1]Setup!$B$6+1-X61)&lt;0,0,IF(X61="",0,[1]Setup!$B$6+1-X61))</f>
        <v>0</v>
      </c>
      <c r="Z61" s="31"/>
      <c r="AA61" s="23">
        <f>IF(IF(Z61="",0,[1]Setup!$B$6+1-Z61)&lt;0,0,IF(Z61="",0,[1]Setup!$B$6+1-Z61))</f>
        <v>0</v>
      </c>
      <c r="AB61" s="31"/>
      <c r="AC61" s="23">
        <f>IF(IF(AB61="",0,[1]Setup!$B$6+1-AB61)&lt;0,0,IF(AB61="",0,[1]Setup!$B$6+1-AB61))</f>
        <v>0</v>
      </c>
      <c r="AD61" s="29"/>
      <c r="AE61" s="23">
        <f>IF(IF(AD61="",0,[1]Setup!$B$6+1-AD61)&lt;0,0,IF(AD61="",0,[1]Setup!$B$6+1-AD61))</f>
        <v>0</v>
      </c>
      <c r="AF61" s="31"/>
      <c r="AG61" s="23">
        <f>IF(IF(AF61="",0,[1]Setup!$B$6+1-AF61)&lt;0,0,IF(AF61="",0,[1]Setup!$B$6+1-AF61))</f>
        <v>0</v>
      </c>
      <c r="AH61" s="31"/>
      <c r="AI61" s="23">
        <f>IF(IF(AH61="",0,[1]Setup!$B$6+1-AH61)&lt;0,0,IF(AH61="",0,[1]Setup!$B$6+1-AH61))</f>
        <v>0</v>
      </c>
    </row>
    <row r="62" spans="1:39" ht="15.75" x14ac:dyDescent="0.2">
      <c r="A62" s="28"/>
      <c r="B62" s="29"/>
      <c r="C62" s="29"/>
      <c r="D62" s="40"/>
      <c r="E62" s="29">
        <f t="shared" si="0"/>
        <v>0</v>
      </c>
      <c r="F62" s="29">
        <f t="shared" si="1"/>
        <v>0</v>
      </c>
      <c r="G62" s="29">
        <f t="shared" si="2"/>
        <v>0</v>
      </c>
      <c r="H62" s="31"/>
      <c r="I62" s="23">
        <f>IF(IF(H62="",0,[1]Setup!$B$6+1-H62)&lt;0,0,IF(H62="",0,[1]Setup!$B$6+1-H62))</f>
        <v>0</v>
      </c>
      <c r="J62" s="31"/>
      <c r="K62" s="23">
        <f>IF(IF(J62="",0,[1]Setup!$B$6+1-J62)&lt;0,0,IF(J62="",0,[1]Setup!$B$6+1-J62))</f>
        <v>0</v>
      </c>
      <c r="L62" s="31"/>
      <c r="M62" s="23">
        <f>IF(IF(L62="",0,[1]Setup!$B$6+1-L62)&lt;0,0,IF(L62="",0,[1]Setup!$B$6+1-L62))</f>
        <v>0</v>
      </c>
      <c r="N62" s="31"/>
      <c r="O62" s="23">
        <f>IF(IF(N62="",0,[1]Setup!$B$6+1-N62)&lt;0,0,IF(N62="",0,[1]Setup!$B$6+1-N62))</f>
        <v>0</v>
      </c>
      <c r="P62" s="31"/>
      <c r="Q62" s="23">
        <f>IF(IF(P62="",0,[1]Setup!$B$6+1-P62)&lt;0,0,IF(P62="",0,[1]Setup!$B$6+1-P62))</f>
        <v>0</v>
      </c>
      <c r="R62" s="31"/>
      <c r="S62" s="23">
        <f>IF(IF(R62="",0,[1]Setup!$B$6+1-R62)&lt;0,0,IF(R62="",0,[1]Setup!$B$6+1-R62))</f>
        <v>0</v>
      </c>
      <c r="T62" s="31"/>
      <c r="U62" s="23">
        <f>IF(IF(T62="",0,[1]Setup!$B$6+1-T62)&lt;0,0,IF(T62="",0,[1]Setup!$B$6+1-T62))</f>
        <v>0</v>
      </c>
      <c r="V62" s="31"/>
      <c r="W62" s="23">
        <f>IF(IF(V62="",0,[1]Setup!$B$6+1-V62)&lt;0,0,IF(V62="",0,[1]Setup!$B$6+1-V62))</f>
        <v>0</v>
      </c>
      <c r="X62" s="31"/>
      <c r="Y62" s="23">
        <f>IF(IF(X62="",0,[1]Setup!$B$6+1-X62)&lt;0,0,IF(X62="",0,[1]Setup!$B$6+1-X62))</f>
        <v>0</v>
      </c>
      <c r="Z62" s="31"/>
      <c r="AA62" s="23">
        <f>IF(IF(Z62="",0,[1]Setup!$B$6+1-Z62)&lt;0,0,IF(Z62="",0,[1]Setup!$B$6+1-Z62))</f>
        <v>0</v>
      </c>
      <c r="AB62" s="31"/>
      <c r="AC62" s="23">
        <f>IF(IF(AB62="",0,[1]Setup!$B$6+1-AB62)&lt;0,0,IF(AB62="",0,[1]Setup!$B$6+1-AB62))</f>
        <v>0</v>
      </c>
      <c r="AD62" s="29"/>
      <c r="AE62" s="24">
        <f>IF(IF(AD62="",0,[1]Setup!$B$6+1-AD62)&lt;0,0,IF(AD62="",0,[1]Setup!$B$6+1-AD62))</f>
        <v>0</v>
      </c>
      <c r="AF62" s="31"/>
      <c r="AG62" s="23">
        <f>IF(IF(AF62="",0,[1]Setup!$B$6+1-AF62)&lt;0,0,IF(AF62="",0,[1]Setup!$B$6+1-AF62))</f>
        <v>0</v>
      </c>
      <c r="AH62" s="29"/>
      <c r="AI62" s="24">
        <f>IF(IF(AH62="",0,[1]Setup!$B$6+1-AH62)&lt;0,0,IF(AH62="",0,[1]Setup!$B$6+1-AH62))</f>
        <v>0</v>
      </c>
    </row>
    <row r="63" spans="1:39" ht="15.75" x14ac:dyDescent="0.2">
      <c r="A63" s="28"/>
      <c r="B63" s="29"/>
      <c r="C63" s="29"/>
      <c r="D63" s="40"/>
      <c r="E63" s="29">
        <f t="shared" si="0"/>
        <v>0</v>
      </c>
      <c r="F63" s="29">
        <f t="shared" si="1"/>
        <v>0</v>
      </c>
      <c r="G63" s="29">
        <f t="shared" si="2"/>
        <v>0</v>
      </c>
      <c r="H63" s="31"/>
      <c r="I63" s="23">
        <f>IF(IF(H63="",0,[1]Setup!$B$6+1-H63)&lt;0,0,IF(H63="",0,[1]Setup!$B$6+1-H63))</f>
        <v>0</v>
      </c>
      <c r="J63" s="31"/>
      <c r="K63" s="23">
        <f>IF(IF(J63="",0,[1]Setup!$B$6+1-J63)&lt;0,0,IF(J63="",0,[1]Setup!$B$6+1-J63))</f>
        <v>0</v>
      </c>
      <c r="L63" s="31"/>
      <c r="M63" s="23">
        <f>IF(IF(L63="",0,[1]Setup!$B$6+1-L63)&lt;0,0,IF(L63="",0,[1]Setup!$B$6+1-L63))</f>
        <v>0</v>
      </c>
      <c r="N63" s="31"/>
      <c r="O63" s="23">
        <f>IF(IF(N63="",0,[1]Setup!$B$6+1-N63)&lt;0,0,IF(N63="",0,[1]Setup!$B$6+1-N63))</f>
        <v>0</v>
      </c>
      <c r="P63" s="31"/>
      <c r="Q63" s="23">
        <f>IF(IF(P63="",0,[1]Setup!$B$6+1-P63)&lt;0,0,IF(P63="",0,[1]Setup!$B$6+1-P63))</f>
        <v>0</v>
      </c>
      <c r="R63" s="31"/>
      <c r="S63" s="23">
        <f>IF(IF(R63="",0,[1]Setup!$B$6+1-R63)&lt;0,0,IF(R63="",0,[1]Setup!$B$6+1-R63))</f>
        <v>0</v>
      </c>
      <c r="T63" s="31"/>
      <c r="U63" s="23">
        <f>IF(IF(T63="",0,[1]Setup!$B$6+1-T63)&lt;0,0,IF(T63="",0,[1]Setup!$B$6+1-T63))</f>
        <v>0</v>
      </c>
      <c r="V63" s="31"/>
      <c r="W63" s="23">
        <f>IF(IF(V63="",0,[1]Setup!$B$6+1-V63)&lt;0,0,IF(V63="",0,[1]Setup!$B$6+1-V63))</f>
        <v>0</v>
      </c>
      <c r="X63" s="31"/>
      <c r="Y63" s="23">
        <f>IF(IF(X63="",0,[1]Setup!$B$6+1-X63)&lt;0,0,IF(X63="",0,[1]Setup!$B$6+1-X63))</f>
        <v>0</v>
      </c>
      <c r="Z63" s="31"/>
      <c r="AA63" s="23">
        <f>IF(IF(Z63="",0,[1]Setup!$B$6+1-Z63)&lt;0,0,IF(Z63="",0,[1]Setup!$B$6+1-Z63))</f>
        <v>0</v>
      </c>
      <c r="AB63" s="31"/>
      <c r="AC63" s="23">
        <f>IF(IF(AB63="",0,[1]Setup!$B$6+1-AB63)&lt;0,0,IF(AB63="",0,[1]Setup!$B$6+1-AB63))</f>
        <v>0</v>
      </c>
      <c r="AD63" s="29"/>
      <c r="AE63" s="24">
        <f>IF(IF(AD63="",0,[1]Setup!$B$6+1-AD63)&lt;0,0,IF(AD63="",0,[1]Setup!$B$6+1-AD63))</f>
        <v>0</v>
      </c>
      <c r="AF63" s="31"/>
      <c r="AG63" s="23">
        <f>IF(IF(AF63="",0,[1]Setup!$B$6+1-AF63)&lt;0,0,IF(AF63="",0,[1]Setup!$B$6+1-AF63))</f>
        <v>0</v>
      </c>
      <c r="AH63" s="29"/>
      <c r="AI63" s="24">
        <f>IF(IF(AH63="",0,[1]Setup!$B$6+1-AH63)&lt;0,0,IF(AH63="",0,[1]Setup!$B$6+1-AH63))</f>
        <v>0</v>
      </c>
    </row>
    <row r="64" spans="1:39" ht="15.75" x14ac:dyDescent="0.2">
      <c r="A64" s="28"/>
      <c r="B64" s="29"/>
      <c r="C64" s="29"/>
      <c r="D64" s="40"/>
      <c r="E64" s="29">
        <f t="shared" si="0"/>
        <v>0</v>
      </c>
      <c r="F64" s="29">
        <f t="shared" si="1"/>
        <v>0</v>
      </c>
      <c r="G64" s="29">
        <f t="shared" si="2"/>
        <v>0</v>
      </c>
      <c r="H64" s="31"/>
      <c r="I64" s="23">
        <f>IF(IF(H64="",0,[1]Setup!$B$6+1-H64)&lt;0,0,IF(H64="",0,[1]Setup!$B$6+1-H64))</f>
        <v>0</v>
      </c>
      <c r="J64" s="31"/>
      <c r="K64" s="23">
        <f>IF(IF(J64="",0,[1]Setup!$B$6+1-J64)&lt;0,0,IF(J64="",0,[1]Setup!$B$6+1-J64))</f>
        <v>0</v>
      </c>
      <c r="L64" s="31"/>
      <c r="M64" s="23">
        <f>IF(IF(L64="",0,[1]Setup!$B$6+1-L64)&lt;0,0,IF(L64="",0,[1]Setup!$B$6+1-L64))</f>
        <v>0</v>
      </c>
      <c r="N64" s="31"/>
      <c r="O64" s="23">
        <f>IF(IF(N64="",0,[1]Setup!$B$6+1-N64)&lt;0,0,IF(N64="",0,[1]Setup!$B$6+1-N64))</f>
        <v>0</v>
      </c>
      <c r="P64" s="31"/>
      <c r="Q64" s="23">
        <f>IF(IF(P64="",0,[1]Setup!$B$6+1-P64)&lt;0,0,IF(P64="",0,[1]Setup!$B$6+1-P64))</f>
        <v>0</v>
      </c>
      <c r="R64" s="31"/>
      <c r="S64" s="23">
        <f>IF(IF(R64="",0,[1]Setup!$B$6+1-R64)&lt;0,0,IF(R64="",0,[1]Setup!$B$6+1-R64))</f>
        <v>0</v>
      </c>
      <c r="T64" s="31"/>
      <c r="U64" s="23">
        <f>IF(IF(T64="",0,[1]Setup!$B$6+1-T64)&lt;0,0,IF(T64="",0,[1]Setup!$B$6+1-T64))</f>
        <v>0</v>
      </c>
      <c r="V64" s="31"/>
      <c r="W64" s="23">
        <f>IF(IF(V64="",0,[1]Setup!$B$6+1-V64)&lt;0,0,IF(V64="",0,[1]Setup!$B$6+1-V64))</f>
        <v>0</v>
      </c>
      <c r="X64" s="31"/>
      <c r="Y64" s="23">
        <f>IF(IF(X64="",0,[1]Setup!$B$6+1-X64)&lt;0,0,IF(X64="",0,[1]Setup!$B$6+1-X64))</f>
        <v>0</v>
      </c>
      <c r="Z64" s="31"/>
      <c r="AA64" s="23">
        <f>IF(IF(Z64="",0,[1]Setup!$B$6+1-Z64)&lt;0,0,IF(Z64="",0,[1]Setup!$B$6+1-Z64))</f>
        <v>0</v>
      </c>
      <c r="AB64" s="31"/>
      <c r="AC64" s="23">
        <f>IF(IF(AB64="",0,[1]Setup!$B$6+1-AB64)&lt;0,0,IF(AB64="",0,[1]Setup!$B$6+1-AB64))</f>
        <v>0</v>
      </c>
      <c r="AD64" s="29"/>
      <c r="AE64" s="23">
        <f>IF(IF(AD64="",0,[1]Setup!$B$6+1-AD64)&lt;0,0,IF(AD64="",0,[1]Setup!$B$6+1-AD64))</f>
        <v>0</v>
      </c>
      <c r="AF64" s="31"/>
      <c r="AG64" s="23">
        <f>IF(IF(AF64="",0,[1]Setup!$B$6+1-AF64)&lt;0,0,IF(AF64="",0,[1]Setup!$B$6+1-AF64))</f>
        <v>0</v>
      </c>
      <c r="AH64" s="31"/>
      <c r="AI64" s="23">
        <f>IF(IF(AH64="",0,[1]Setup!$B$6+1-AH64)&lt;0,0,IF(AH64="",0,[1]Setup!$B$6+1-AH64))</f>
        <v>0</v>
      </c>
    </row>
    <row r="65" spans="1:37" ht="15.75" x14ac:dyDescent="0.2">
      <c r="A65" s="28"/>
      <c r="B65" s="29"/>
      <c r="C65" s="29"/>
      <c r="D65" s="40"/>
      <c r="E65" s="29">
        <f t="shared" si="0"/>
        <v>0</v>
      </c>
      <c r="F65" s="29">
        <f t="shared" si="1"/>
        <v>0</v>
      </c>
      <c r="G65" s="29">
        <f t="shared" si="2"/>
        <v>0</v>
      </c>
      <c r="H65" s="31"/>
      <c r="I65" s="23">
        <f>IF(IF(H65="",0,[1]Setup!$B$6+1-H65)&lt;0,0,IF(H65="",0,[1]Setup!$B$6+1-H65))</f>
        <v>0</v>
      </c>
      <c r="J65" s="31"/>
      <c r="K65" s="23">
        <f>IF(IF(J65="",0,[1]Setup!$B$6+1-J65)&lt;0,0,IF(J65="",0,[1]Setup!$B$6+1-J65))</f>
        <v>0</v>
      </c>
      <c r="L65" s="31"/>
      <c r="M65" s="23">
        <f>IF(IF(L65="",0,[1]Setup!$B$6+1-L65)&lt;0,0,IF(L65="",0,[1]Setup!$B$6+1-L65))</f>
        <v>0</v>
      </c>
      <c r="N65" s="31"/>
      <c r="O65" s="23">
        <f>IF(IF(N65="",0,[1]Setup!$B$6+1-N65)&lt;0,0,IF(N65="",0,[1]Setup!$B$6+1-N65))</f>
        <v>0</v>
      </c>
      <c r="P65" s="31"/>
      <c r="Q65" s="23">
        <f>IF(IF(P65="",0,[1]Setup!$B$6+1-P65)&lt;0,0,IF(P65="",0,[1]Setup!$B$6+1-P65))</f>
        <v>0</v>
      </c>
      <c r="R65" s="31"/>
      <c r="S65" s="23">
        <f>IF(IF(R65="",0,[1]Setup!$B$6+1-R65)&lt;0,0,IF(R65="",0,[1]Setup!$B$6+1-R65))</f>
        <v>0</v>
      </c>
      <c r="T65" s="31"/>
      <c r="U65" s="23">
        <f>IF(IF(T65="",0,[1]Setup!$B$6+1-T65)&lt;0,0,IF(T65="",0,[1]Setup!$B$6+1-T65))</f>
        <v>0</v>
      </c>
      <c r="V65" s="31"/>
      <c r="W65" s="23">
        <f>IF(IF(V65="",0,[1]Setup!$B$6+1-V65)&lt;0,0,IF(V65="",0,[1]Setup!$B$6+1-V65))</f>
        <v>0</v>
      </c>
      <c r="X65" s="31"/>
      <c r="Y65" s="23">
        <f>IF(IF(X65="",0,[1]Setup!$B$6+1-X65)&lt;0,0,IF(X65="",0,[1]Setup!$B$6+1-X65))</f>
        <v>0</v>
      </c>
      <c r="Z65" s="31"/>
      <c r="AA65" s="23">
        <f>IF(IF(Z65="",0,[1]Setup!$B$6+1-Z65)&lt;0,0,IF(Z65="",0,[1]Setup!$B$6+1-Z65))</f>
        <v>0</v>
      </c>
      <c r="AB65" s="31"/>
      <c r="AC65" s="23">
        <f>IF(IF(AB65="",0,[1]Setup!$B$6+1-AB65)&lt;0,0,IF(AB65="",0,[1]Setup!$B$6+1-AB65))</f>
        <v>0</v>
      </c>
      <c r="AD65" s="29"/>
      <c r="AE65" s="23">
        <f>IF(IF(AD65="",0,[1]Setup!$B$6+1-AD65)&lt;0,0,IF(AD65="",0,[1]Setup!$B$6+1-AD65))</f>
        <v>0</v>
      </c>
      <c r="AF65" s="31"/>
      <c r="AG65" s="23">
        <f>IF(IF(AF65="",0,[1]Setup!$B$6+1-AF65)&lt;0,0,IF(AF65="",0,[1]Setup!$B$6+1-AF65))</f>
        <v>0</v>
      </c>
      <c r="AH65" s="31"/>
      <c r="AI65" s="23">
        <f>IF(IF(AH65="",0,[1]Setup!$B$6+1-AH65)&lt;0,0,IF(AH65="",0,[1]Setup!$B$6+1-AH65))</f>
        <v>0</v>
      </c>
    </row>
    <row r="66" spans="1:37" s="17" customFormat="1" ht="15.75" x14ac:dyDescent="0.2">
      <c r="A66" s="28"/>
      <c r="B66" s="29"/>
      <c r="C66" s="29"/>
      <c r="D66" s="40"/>
      <c r="E66" s="29">
        <f t="shared" si="0"/>
        <v>0</v>
      </c>
      <c r="F66" s="29">
        <f t="shared" si="1"/>
        <v>0</v>
      </c>
      <c r="G66" s="29">
        <f t="shared" si="2"/>
        <v>0</v>
      </c>
      <c r="H66" s="31"/>
      <c r="I66" s="23">
        <f>IF(IF(H66="",0,[1]Setup!$B$6+1-H66)&lt;0,0,IF(H66="",0,[1]Setup!$B$6+1-H66))</f>
        <v>0</v>
      </c>
      <c r="J66" s="31"/>
      <c r="K66" s="23">
        <f>IF(IF(J66="",0,[1]Setup!$B$6+1-J66)&lt;0,0,IF(J66="",0,[1]Setup!$B$6+1-J66))</f>
        <v>0</v>
      </c>
      <c r="L66" s="31"/>
      <c r="M66" s="23">
        <f>IF(IF(L66="",0,[1]Setup!$B$6+1-L66)&lt;0,0,IF(L66="",0,[1]Setup!$B$6+1-L66))</f>
        <v>0</v>
      </c>
      <c r="N66" s="31"/>
      <c r="O66" s="23">
        <f>IF(IF(N66="",0,[1]Setup!$B$6+1-N66)&lt;0,0,IF(N66="",0,[1]Setup!$B$6+1-N66))</f>
        <v>0</v>
      </c>
      <c r="P66" s="31"/>
      <c r="Q66" s="23">
        <f>IF(IF(P66="",0,[1]Setup!$B$6+1-P66)&lt;0,0,IF(P66="",0,[1]Setup!$B$6+1-P66))</f>
        <v>0</v>
      </c>
      <c r="R66" s="31"/>
      <c r="S66" s="23">
        <f>IF(IF(R66="",0,[1]Setup!$B$6+1-R66)&lt;0,0,IF(R66="",0,[1]Setup!$B$6+1-R66))</f>
        <v>0</v>
      </c>
      <c r="T66" s="31"/>
      <c r="U66" s="23">
        <f>IF(IF(T66="",0,[1]Setup!$B$6+1-T66)&lt;0,0,IF(T66="",0,[1]Setup!$B$6+1-T66))</f>
        <v>0</v>
      </c>
      <c r="V66" s="31"/>
      <c r="W66" s="23">
        <f>IF(IF(V66="",0,[1]Setup!$B$6+1-V66)&lt;0,0,IF(V66="",0,[1]Setup!$B$6+1-V66))</f>
        <v>0</v>
      </c>
      <c r="X66" s="31"/>
      <c r="Y66" s="23">
        <f>IF(IF(X66="",0,[1]Setup!$B$6+1-X66)&lt;0,0,IF(X66="",0,[1]Setup!$B$6+1-X66))</f>
        <v>0</v>
      </c>
      <c r="Z66" s="31"/>
      <c r="AA66" s="23">
        <f>IF(IF(Z66="",0,[1]Setup!$B$6+1-Z66)&lt;0,0,IF(Z66="",0,[1]Setup!$B$6+1-Z66))</f>
        <v>0</v>
      </c>
      <c r="AB66" s="31"/>
      <c r="AC66" s="23">
        <f>IF(IF(AB66="",0,[1]Setup!$B$6+1-AB66)&lt;0,0,IF(AB66="",0,[1]Setup!$B$6+1-AB66))</f>
        <v>0</v>
      </c>
      <c r="AD66" s="29"/>
      <c r="AE66" s="24">
        <f>IF(IF(AD66="",0,[1]Setup!$B$6+1-AD66)&lt;0,0,IF(AD66="",0,[1]Setup!$B$6+1-AD66))</f>
        <v>0</v>
      </c>
      <c r="AF66" s="31"/>
      <c r="AG66" s="23">
        <f>IF(IF(AF66="",0,[1]Setup!$B$6+1-AF66)&lt;0,0,IF(AF66="",0,[1]Setup!$B$6+1-AF66))</f>
        <v>0</v>
      </c>
      <c r="AH66" s="29"/>
      <c r="AI66" s="24">
        <f>IF(IF(AH66="",0,[1]Setup!$B$6+1-AH66)&lt;0,0,IF(AH66="",0,[1]Setup!$B$6+1-AH66))</f>
        <v>0</v>
      </c>
      <c r="AJ66"/>
      <c r="AK66"/>
    </row>
    <row r="67" spans="1:37" ht="15.75" x14ac:dyDescent="0.2">
      <c r="A67" s="28"/>
      <c r="B67" s="29"/>
      <c r="C67" s="29"/>
      <c r="D67" s="40"/>
      <c r="E67" s="29">
        <f t="shared" si="0"/>
        <v>0</v>
      </c>
      <c r="F67" s="29">
        <f t="shared" si="1"/>
        <v>0</v>
      </c>
      <c r="G67" s="29">
        <f t="shared" si="2"/>
        <v>0</v>
      </c>
      <c r="H67" s="31"/>
      <c r="I67" s="23">
        <f>IF(IF(H67="",0,[1]Setup!$B$6+1-H67)&lt;0,0,IF(H67="",0,[1]Setup!$B$6+1-H67))</f>
        <v>0</v>
      </c>
      <c r="J67" s="31"/>
      <c r="K67" s="23">
        <f>IF(IF(J67="",0,[1]Setup!$B$6+1-J67)&lt;0,0,IF(J67="",0,[1]Setup!$B$6+1-J67))</f>
        <v>0</v>
      </c>
      <c r="L67" s="31"/>
      <c r="M67" s="23">
        <f>IF(IF(L67="",0,[1]Setup!$B$6+1-L67)&lt;0,0,IF(L67="",0,[1]Setup!$B$6+1-L67))</f>
        <v>0</v>
      </c>
      <c r="N67" s="31"/>
      <c r="O67" s="23">
        <f>IF(IF(N67="",0,[1]Setup!$B$6+1-N67)&lt;0,0,IF(N67="",0,[1]Setup!$B$6+1-N67))</f>
        <v>0</v>
      </c>
      <c r="P67" s="31"/>
      <c r="Q67" s="23">
        <f>IF(IF(P67="",0,[1]Setup!$B$6+1-P67)&lt;0,0,IF(P67="",0,[1]Setup!$B$6+1-P67))</f>
        <v>0</v>
      </c>
      <c r="R67" s="31"/>
      <c r="S67" s="23">
        <f>IF(IF(R67="",0,[1]Setup!$B$6+1-R67)&lt;0,0,IF(R67="",0,[1]Setup!$B$6+1-R67))</f>
        <v>0</v>
      </c>
      <c r="T67" s="31"/>
      <c r="U67" s="23">
        <f>IF(IF(T67="",0,[1]Setup!$B$6+1-T67)&lt;0,0,IF(T67="",0,[1]Setup!$B$6+1-T67))</f>
        <v>0</v>
      </c>
      <c r="V67" s="31"/>
      <c r="W67" s="23">
        <f>IF(IF(V67="",0,[1]Setup!$B$6+1-V67)&lt;0,0,IF(V67="",0,[1]Setup!$B$6+1-V67))</f>
        <v>0</v>
      </c>
      <c r="X67" s="31"/>
      <c r="Y67" s="23">
        <f>IF(IF(X67="",0,[1]Setup!$B$6+1-X67)&lt;0,0,IF(X67="",0,[1]Setup!$B$6+1-X67))</f>
        <v>0</v>
      </c>
      <c r="Z67" s="31"/>
      <c r="AA67" s="23">
        <f>IF(IF(Z67="",0,[1]Setup!$B$6+1-Z67)&lt;0,0,IF(Z67="",0,[1]Setup!$B$6+1-Z67))</f>
        <v>0</v>
      </c>
      <c r="AB67" s="31"/>
      <c r="AC67" s="23">
        <f>IF(IF(AB67="",0,[1]Setup!$B$6+1-AB67)&lt;0,0,IF(AB67="",0,[1]Setup!$B$6+1-AB67))</f>
        <v>0</v>
      </c>
      <c r="AD67" s="29"/>
      <c r="AE67" s="24">
        <f>IF(IF(AD67="",0,[1]Setup!$B$6+1-AD67)&lt;0,0,IF(AD67="",0,[1]Setup!$B$6+1-AD67))</f>
        <v>0</v>
      </c>
      <c r="AF67" s="31"/>
      <c r="AG67" s="23">
        <f>IF(IF(AF67="",0,[1]Setup!$B$6+1-AF67)&lt;0,0,IF(AF67="",0,[1]Setup!$B$6+1-AF67))</f>
        <v>0</v>
      </c>
      <c r="AH67" s="29"/>
      <c r="AI67" s="24">
        <f>IF(IF(AH67="",0,[1]Setup!$B$6+1-AH67)&lt;0,0,IF(AH67="",0,[1]Setup!$B$6+1-AH67))</f>
        <v>0</v>
      </c>
    </row>
    <row r="68" spans="1:37" ht="15.75" x14ac:dyDescent="0.2">
      <c r="A68" s="28"/>
      <c r="B68" s="29"/>
      <c r="C68" s="29"/>
      <c r="D68" s="40"/>
      <c r="E68" s="29">
        <f t="shared" si="0"/>
        <v>0</v>
      </c>
      <c r="F68" s="29">
        <f t="shared" si="1"/>
        <v>0</v>
      </c>
      <c r="G68" s="29">
        <f t="shared" si="2"/>
        <v>0</v>
      </c>
      <c r="H68" s="31"/>
      <c r="I68" s="23">
        <f>IF(IF(H68="",0,[1]Setup!$B$6+1-H68)&lt;0,0,IF(H68="",0,[1]Setup!$B$6+1-H68))</f>
        <v>0</v>
      </c>
      <c r="J68" s="31"/>
      <c r="K68" s="23">
        <f>IF(IF(J68="",0,[1]Setup!$B$6+1-J68)&lt;0,0,IF(J68="",0,[1]Setup!$B$6+1-J68))</f>
        <v>0</v>
      </c>
      <c r="L68" s="31"/>
      <c r="M68" s="23">
        <f>IF(IF(L68="",0,[1]Setup!$B$6+1-L68)&lt;0,0,IF(L68="",0,[1]Setup!$B$6+1-L68))</f>
        <v>0</v>
      </c>
      <c r="N68" s="31"/>
      <c r="O68" s="23">
        <f>IF(IF(N68="",0,[1]Setup!$B$6+1-N68)&lt;0,0,IF(N68="",0,[1]Setup!$B$6+1-N68))</f>
        <v>0</v>
      </c>
      <c r="P68" s="31"/>
      <c r="Q68" s="23">
        <f>IF(IF(P68="",0,[1]Setup!$B$6+1-P68)&lt;0,0,IF(P68="",0,[1]Setup!$B$6+1-P68))</f>
        <v>0</v>
      </c>
      <c r="R68" s="31"/>
      <c r="S68" s="23">
        <f>IF(IF(R68="",0,[1]Setup!$B$6+1-R68)&lt;0,0,IF(R68="",0,[1]Setup!$B$6+1-R68))</f>
        <v>0</v>
      </c>
      <c r="T68" s="31"/>
      <c r="U68" s="23">
        <f>IF(IF(T68="",0,[1]Setup!$B$6+1-T68)&lt;0,0,IF(T68="",0,[1]Setup!$B$6+1-T68))</f>
        <v>0</v>
      </c>
      <c r="V68" s="31"/>
      <c r="W68" s="23">
        <f>IF(IF(V68="",0,[1]Setup!$B$6+1-V68)&lt;0,0,IF(V68="",0,[1]Setup!$B$6+1-V68))</f>
        <v>0</v>
      </c>
      <c r="X68" s="31"/>
      <c r="Y68" s="23">
        <f>IF(IF(X68="",0,[1]Setup!$B$6+1-X68)&lt;0,0,IF(X68="",0,[1]Setup!$B$6+1-X68))</f>
        <v>0</v>
      </c>
      <c r="Z68" s="31"/>
      <c r="AA68" s="23">
        <f>IF(IF(Z68="",0,[1]Setup!$B$6+1-Z68)&lt;0,0,IF(Z68="",0,[1]Setup!$B$6+1-Z68))</f>
        <v>0</v>
      </c>
      <c r="AB68" s="31"/>
      <c r="AC68" s="23">
        <f>IF(IF(AB68="",0,[1]Setup!$B$6+1-AB68)&lt;0,0,IF(AB68="",0,[1]Setup!$B$6+1-AB68))</f>
        <v>0</v>
      </c>
      <c r="AD68" s="29"/>
      <c r="AE68" s="24">
        <f>IF(IF(AD68="",0,[1]Setup!$B$6+1-AD68)&lt;0,0,IF(AD68="",0,[1]Setup!$B$6+1-AD68))</f>
        <v>0</v>
      </c>
      <c r="AF68" s="31"/>
      <c r="AG68" s="23">
        <f>IF(IF(AF68="",0,[1]Setup!$B$6+1-AF68)&lt;0,0,IF(AF68="",0,[1]Setup!$B$6+1-AF68))</f>
        <v>0</v>
      </c>
      <c r="AH68" s="29"/>
      <c r="AI68" s="24">
        <f>IF(IF(AH68="",0,[1]Setup!$B$6+1-AH68)&lt;0,0,IF(AH68="",0,[1]Setup!$B$6+1-AH68))</f>
        <v>0</v>
      </c>
    </row>
    <row r="69" spans="1:37" ht="15.75" x14ac:dyDescent="0.2">
      <c r="A69" s="28"/>
      <c r="B69" s="29"/>
      <c r="C69" s="29"/>
      <c r="D69" s="40"/>
      <c r="E69" s="29">
        <f t="shared" si="0"/>
        <v>0</v>
      </c>
      <c r="F69" s="29">
        <f t="shared" si="1"/>
        <v>0</v>
      </c>
      <c r="G69" s="29">
        <f t="shared" si="2"/>
        <v>0</v>
      </c>
      <c r="H69" s="31"/>
      <c r="I69" s="23">
        <f>IF(IF(H69="",0,[1]Setup!$B$6+1-H69)&lt;0,0,IF(H69="",0,[1]Setup!$B$6+1-H69))</f>
        <v>0</v>
      </c>
      <c r="J69" s="31"/>
      <c r="K69" s="23">
        <f>IF(IF(J69="",0,[1]Setup!$B$6+1-J69)&lt;0,0,IF(J69="",0,[1]Setup!$B$6+1-J69))</f>
        <v>0</v>
      </c>
      <c r="L69" s="31"/>
      <c r="M69" s="23">
        <f>IF(IF(L69="",0,[1]Setup!$B$6+1-L69)&lt;0,0,IF(L69="",0,[1]Setup!$B$6+1-L69))</f>
        <v>0</v>
      </c>
      <c r="N69" s="31"/>
      <c r="O69" s="23">
        <f>IF(IF(N69="",0,[1]Setup!$B$6+1-N69)&lt;0,0,IF(N69="",0,[1]Setup!$B$6+1-N69))</f>
        <v>0</v>
      </c>
      <c r="P69" s="31"/>
      <c r="Q69" s="23">
        <f>IF(IF(P69="",0,[1]Setup!$B$6+1-P69)&lt;0,0,IF(P69="",0,[1]Setup!$B$6+1-P69))</f>
        <v>0</v>
      </c>
      <c r="R69" s="31"/>
      <c r="S69" s="23">
        <f>IF(IF(R69="",0,[1]Setup!$B$6+1-R69)&lt;0,0,IF(R69="",0,[1]Setup!$B$6+1-R69))</f>
        <v>0</v>
      </c>
      <c r="T69" s="31"/>
      <c r="U69" s="23">
        <f>IF(IF(T69="",0,[1]Setup!$B$6+1-T69)&lt;0,0,IF(T69="",0,[1]Setup!$B$6+1-T69))</f>
        <v>0</v>
      </c>
      <c r="V69" s="31"/>
      <c r="W69" s="23">
        <f>IF(IF(V69="",0,[1]Setup!$B$6+1-V69)&lt;0,0,IF(V69="",0,[1]Setup!$B$6+1-V69))</f>
        <v>0</v>
      </c>
      <c r="X69" s="31"/>
      <c r="Y69" s="23">
        <f>IF(IF(X69="",0,[1]Setup!$B$6+1-X69)&lt;0,0,IF(X69="",0,[1]Setup!$B$6+1-X69))</f>
        <v>0</v>
      </c>
      <c r="Z69" s="31"/>
      <c r="AA69" s="23">
        <f>IF(IF(Z69="",0,[1]Setup!$B$6+1-Z69)&lt;0,0,IF(Z69="",0,[1]Setup!$B$6+1-Z69))</f>
        <v>0</v>
      </c>
      <c r="AB69" s="31"/>
      <c r="AC69" s="23">
        <f>IF(IF(AB69="",0,[1]Setup!$B$6+1-AB69)&lt;0,0,IF(AB69="",0,[1]Setup!$B$6+1-AB69))</f>
        <v>0</v>
      </c>
      <c r="AD69" s="29"/>
      <c r="AE69" s="23">
        <f>IF(IF(AD69="",0,[1]Setup!$B$6+1-AD69)&lt;0,0,IF(AD69="",0,[1]Setup!$B$6+1-AD69))</f>
        <v>0</v>
      </c>
      <c r="AF69" s="31"/>
      <c r="AG69" s="23">
        <f>IF(IF(AF69="",0,[1]Setup!$B$6+1-AF69)&lt;0,0,IF(AF69="",0,[1]Setup!$B$6+1-AF69))</f>
        <v>0</v>
      </c>
      <c r="AH69" s="31"/>
      <c r="AI69" s="23">
        <f>IF(IF(AH69="",0,[1]Setup!$B$6+1-AH69)&lt;0,0,IF(AH69="",0,[1]Setup!$B$6+1-AH69))</f>
        <v>0</v>
      </c>
    </row>
    <row r="70" spans="1:37" ht="15.75" x14ac:dyDescent="0.2">
      <c r="A70" s="28"/>
      <c r="B70" s="29"/>
      <c r="C70" s="29"/>
      <c r="D70" s="40"/>
      <c r="E70" s="29">
        <f t="shared" si="0"/>
        <v>0</v>
      </c>
      <c r="F70" s="29">
        <f t="shared" si="1"/>
        <v>0</v>
      </c>
      <c r="G70" s="29">
        <f t="shared" si="2"/>
        <v>0</v>
      </c>
      <c r="H70" s="31"/>
      <c r="I70" s="23">
        <f>IF(IF(H70="",0,[1]Setup!$B$6+1-H70)&lt;0,0,IF(H70="",0,[1]Setup!$B$6+1-H70))</f>
        <v>0</v>
      </c>
      <c r="J70" s="31"/>
      <c r="K70" s="23">
        <f>IF(IF(J70="",0,[1]Setup!$B$6+1-J70)&lt;0,0,IF(J70="",0,[1]Setup!$B$6+1-J70))</f>
        <v>0</v>
      </c>
      <c r="L70" s="31"/>
      <c r="M70" s="23">
        <f>IF(IF(L70="",0,[1]Setup!$B$6+1-L70)&lt;0,0,IF(L70="",0,[1]Setup!$B$6+1-L70))</f>
        <v>0</v>
      </c>
      <c r="N70" s="31"/>
      <c r="O70" s="23">
        <f>IF(IF(N70="",0,[1]Setup!$B$6+1-N70)&lt;0,0,IF(N70="",0,[1]Setup!$B$6+1-N70))</f>
        <v>0</v>
      </c>
      <c r="P70" s="31"/>
      <c r="Q70" s="23">
        <f>IF(IF(P70="",0,[1]Setup!$B$6+1-P70)&lt;0,0,IF(P70="",0,[1]Setup!$B$6+1-P70))</f>
        <v>0</v>
      </c>
      <c r="R70" s="31"/>
      <c r="S70" s="23">
        <f>IF(IF(R70="",0,[1]Setup!$B$6+1-R70)&lt;0,0,IF(R70="",0,[1]Setup!$B$6+1-R70))</f>
        <v>0</v>
      </c>
      <c r="T70" s="31"/>
      <c r="U70" s="23">
        <f>IF(IF(T70="",0,[1]Setup!$B$6+1-T70)&lt;0,0,IF(T70="",0,[1]Setup!$B$6+1-T70))</f>
        <v>0</v>
      </c>
      <c r="V70" s="31"/>
      <c r="W70" s="23">
        <f>IF(IF(V70="",0,[1]Setup!$B$6+1-V70)&lt;0,0,IF(V70="",0,[1]Setup!$B$6+1-V70))</f>
        <v>0</v>
      </c>
      <c r="X70" s="31"/>
      <c r="Y70" s="23">
        <f>IF(IF(X70="",0,[1]Setup!$B$6+1-X70)&lt;0,0,IF(X70="",0,[1]Setup!$B$6+1-X70))</f>
        <v>0</v>
      </c>
      <c r="Z70" s="31"/>
      <c r="AA70" s="23">
        <f>IF(IF(Z70="",0,[1]Setup!$B$6+1-Z70)&lt;0,0,IF(Z70="",0,[1]Setup!$B$6+1-Z70))</f>
        <v>0</v>
      </c>
      <c r="AB70" s="31"/>
      <c r="AC70" s="23">
        <f>IF(IF(AB70="",0,[1]Setup!$B$6+1-AB70)&lt;0,0,IF(AB70="",0,[1]Setup!$B$6+1-AB70))</f>
        <v>0</v>
      </c>
      <c r="AD70" s="29"/>
      <c r="AE70" s="24">
        <f>IF(IF(AD70="",0,[1]Setup!$B$6+1-AD70)&lt;0,0,IF(AD70="",0,[1]Setup!$B$6+1-AD70))</f>
        <v>0</v>
      </c>
      <c r="AF70" s="31"/>
      <c r="AG70" s="23">
        <f>IF(IF(AF70="",0,[1]Setup!$B$6+1-AF70)&lt;0,0,IF(AF70="",0,[1]Setup!$B$6+1-AF70))</f>
        <v>0</v>
      </c>
      <c r="AH70" s="29"/>
      <c r="AI70" s="24">
        <f>IF(IF(AH70="",0,[1]Setup!$B$6+1-AH70)&lt;0,0,IF(AH70="",0,[1]Setup!$B$6+1-AH70))</f>
        <v>0</v>
      </c>
    </row>
    <row r="71" spans="1:37" ht="15.75" x14ac:dyDescent="0.2">
      <c r="A71" s="28"/>
      <c r="B71" s="29"/>
      <c r="C71" s="29"/>
      <c r="D71" s="40"/>
      <c r="E71" s="29">
        <f t="shared" si="0"/>
        <v>0</v>
      </c>
      <c r="F71" s="29">
        <f t="shared" si="1"/>
        <v>0</v>
      </c>
      <c r="G71" s="29">
        <f t="shared" si="2"/>
        <v>0</v>
      </c>
      <c r="H71" s="31"/>
      <c r="I71" s="23">
        <f>IF(IF(H71="",0,[1]Setup!$B$6+1-H71)&lt;0,0,IF(H71="",0,[1]Setup!$B$6+1-H71))</f>
        <v>0</v>
      </c>
      <c r="J71" s="31"/>
      <c r="K71" s="23">
        <f>IF(IF(J71="",0,[1]Setup!$B$6+1-J71)&lt;0,0,IF(J71="",0,[1]Setup!$B$6+1-J71))</f>
        <v>0</v>
      </c>
      <c r="L71" s="31"/>
      <c r="M71" s="23">
        <f>IF(IF(L71="",0,[1]Setup!$B$6+1-L71)&lt;0,0,IF(L71="",0,[1]Setup!$B$6+1-L71))</f>
        <v>0</v>
      </c>
      <c r="N71" s="31"/>
      <c r="O71" s="23">
        <f>IF(IF(N71="",0,[1]Setup!$B$6+1-N71)&lt;0,0,IF(N71="",0,[1]Setup!$B$6+1-N71))</f>
        <v>0</v>
      </c>
      <c r="P71" s="31"/>
      <c r="Q71" s="23">
        <f>IF(IF(P71="",0,[1]Setup!$B$6+1-P71)&lt;0,0,IF(P71="",0,[1]Setup!$B$6+1-P71))</f>
        <v>0</v>
      </c>
      <c r="R71" s="31"/>
      <c r="S71" s="23">
        <f>IF(IF(R71="",0,[1]Setup!$B$6+1-R71)&lt;0,0,IF(R71="",0,[1]Setup!$B$6+1-R71))</f>
        <v>0</v>
      </c>
      <c r="T71" s="31"/>
      <c r="U71" s="23">
        <f>IF(IF(T71="",0,[1]Setup!$B$6+1-T71)&lt;0,0,IF(T71="",0,[1]Setup!$B$6+1-T71))</f>
        <v>0</v>
      </c>
      <c r="V71" s="31"/>
      <c r="W71" s="23">
        <f>IF(IF(V71="",0,[1]Setup!$B$6+1-V71)&lt;0,0,IF(V71="",0,[1]Setup!$B$6+1-V71))</f>
        <v>0</v>
      </c>
      <c r="X71" s="31"/>
      <c r="Y71" s="23">
        <f>IF(IF(X71="",0,[1]Setup!$B$6+1-X71)&lt;0,0,IF(X71="",0,[1]Setup!$B$6+1-X71))</f>
        <v>0</v>
      </c>
      <c r="Z71" s="31"/>
      <c r="AA71" s="23">
        <f>IF(IF(Z71="",0,[1]Setup!$B$6+1-Z71)&lt;0,0,IF(Z71="",0,[1]Setup!$B$6+1-Z71))</f>
        <v>0</v>
      </c>
      <c r="AB71" s="31"/>
      <c r="AC71" s="23">
        <f>IF(IF(AB71="",0,[1]Setup!$B$6+1-AB71)&lt;0,0,IF(AB71="",0,[1]Setup!$B$6+1-AB71))</f>
        <v>0</v>
      </c>
      <c r="AD71" s="29"/>
      <c r="AE71" s="23">
        <f>IF(IF(AD71="",0,[1]Setup!$B$6+1-AD71)&lt;0,0,IF(AD71="",0,[1]Setup!$B$6+1-AD71))</f>
        <v>0</v>
      </c>
      <c r="AF71" s="31"/>
      <c r="AG71" s="23">
        <f>IF(IF(AF71="",0,[1]Setup!$B$6+1-AF71)&lt;0,0,IF(AF71="",0,[1]Setup!$B$6+1-AF71))</f>
        <v>0</v>
      </c>
      <c r="AH71" s="29"/>
      <c r="AI71" s="23">
        <f>IF(IF(AH71="",0,[1]Setup!$B$6+1-AH71)&lt;0,0,IF(AH71="",0,[1]Setup!$B$6+1-AH71))</f>
        <v>0</v>
      </c>
    </row>
    <row r="72" spans="1:37" ht="15.75" x14ac:dyDescent="0.2">
      <c r="A72" s="28"/>
      <c r="B72" s="29"/>
      <c r="C72" s="29"/>
      <c r="D72" s="40"/>
      <c r="E72" s="29">
        <f t="shared" si="0"/>
        <v>0</v>
      </c>
      <c r="F72" s="29">
        <f t="shared" si="1"/>
        <v>0</v>
      </c>
      <c r="G72" s="29">
        <f t="shared" si="2"/>
        <v>0</v>
      </c>
      <c r="H72" s="31"/>
      <c r="I72" s="23">
        <f>IF(IF(H72="",0,[1]Setup!$B$6+1-H72)&lt;0,0,IF(H72="",0,[1]Setup!$B$6+1-H72))</f>
        <v>0</v>
      </c>
      <c r="J72" s="31"/>
      <c r="K72" s="23">
        <f>IF(IF(J72="",0,[1]Setup!$B$6+1-J72)&lt;0,0,IF(J72="",0,[1]Setup!$B$6+1-J72))</f>
        <v>0</v>
      </c>
      <c r="L72" s="31"/>
      <c r="M72" s="23">
        <f>IF(IF(L72="",0,[1]Setup!$B$6+1-L72)&lt;0,0,IF(L72="",0,[1]Setup!$B$6+1-L72))</f>
        <v>0</v>
      </c>
      <c r="N72" s="31"/>
      <c r="O72" s="23">
        <f>IF(IF(N72="",0,[1]Setup!$B$6+1-N72)&lt;0,0,IF(N72="",0,[1]Setup!$B$6+1-N72))</f>
        <v>0</v>
      </c>
      <c r="P72" s="31"/>
      <c r="Q72" s="23">
        <f>IF(IF(P72="",0,[1]Setup!$B$6+1-P72)&lt;0,0,IF(P72="",0,[1]Setup!$B$6+1-P72))</f>
        <v>0</v>
      </c>
      <c r="R72" s="31"/>
      <c r="S72" s="23">
        <f>IF(IF(R72="",0,[1]Setup!$B$6+1-R72)&lt;0,0,IF(R72="",0,[1]Setup!$B$6+1-R72))</f>
        <v>0</v>
      </c>
      <c r="T72" s="31"/>
      <c r="U72" s="23">
        <f>IF(IF(T72="",0,[1]Setup!$B$6+1-T72)&lt;0,0,IF(T72="",0,[1]Setup!$B$6+1-T72))</f>
        <v>0</v>
      </c>
      <c r="V72" s="31"/>
      <c r="W72" s="23">
        <f>IF(IF(V72="",0,[1]Setup!$B$6+1-V72)&lt;0,0,IF(V72="",0,[1]Setup!$B$6+1-V72))</f>
        <v>0</v>
      </c>
      <c r="X72" s="31"/>
      <c r="Y72" s="23">
        <f>IF(IF(X72="",0,[1]Setup!$B$6+1-X72)&lt;0,0,IF(X72="",0,[1]Setup!$B$6+1-X72))</f>
        <v>0</v>
      </c>
      <c r="Z72" s="31"/>
      <c r="AA72" s="23">
        <f>IF(IF(Z72="",0,[1]Setup!$B$6+1-Z72)&lt;0,0,IF(Z72="",0,[1]Setup!$B$6+1-Z72))</f>
        <v>0</v>
      </c>
      <c r="AB72" s="31"/>
      <c r="AC72" s="23">
        <f>IF(IF(AB72="",0,[1]Setup!$B$6+1-AB72)&lt;0,0,IF(AB72="",0,[1]Setup!$B$6+1-AB72))</f>
        <v>0</v>
      </c>
      <c r="AD72" s="29"/>
      <c r="AE72" s="24">
        <f>IF(IF(AD72="",0,[1]Setup!$B$6+1-AD72)&lt;0,0,IF(AD72="",0,[1]Setup!$B$6+1-AD72))</f>
        <v>0</v>
      </c>
      <c r="AF72" s="31"/>
      <c r="AG72" s="23">
        <f>IF(IF(AF72="",0,[1]Setup!$B$6+1-AF72)&lt;0,0,IF(AF72="",0,[1]Setup!$B$6+1-AF72))</f>
        <v>0</v>
      </c>
      <c r="AH72" s="29"/>
      <c r="AI72" s="24">
        <f>IF(IF(AH72="",0,[1]Setup!$B$6+1-AH72)&lt;0,0,IF(AH72="",0,[1]Setup!$B$6+1-AH72))</f>
        <v>0</v>
      </c>
    </row>
    <row r="73" spans="1:37" ht="15.75" x14ac:dyDescent="0.2">
      <c r="A73" s="28"/>
      <c r="B73" s="29"/>
      <c r="C73" s="29"/>
      <c r="D73" s="40"/>
      <c r="E73" s="29">
        <f t="shared" si="0"/>
        <v>0</v>
      </c>
      <c r="F73" s="29">
        <f t="shared" si="1"/>
        <v>0</v>
      </c>
      <c r="G73" s="29">
        <f t="shared" si="2"/>
        <v>0</v>
      </c>
      <c r="H73" s="31"/>
      <c r="I73" s="23">
        <f>IF(IF(H73="",0,[1]Setup!$B$6+1-H73)&lt;0,0,IF(H73="",0,[1]Setup!$B$6+1-H73))</f>
        <v>0</v>
      </c>
      <c r="J73" s="31"/>
      <c r="K73" s="23">
        <f>IF(IF(J73="",0,[1]Setup!$B$6+1-J73)&lt;0,0,IF(J73="",0,[1]Setup!$B$6+1-J73))</f>
        <v>0</v>
      </c>
      <c r="L73" s="31"/>
      <c r="M73" s="23">
        <f>IF(IF(L73="",0,[1]Setup!$B$6+1-L73)&lt;0,0,IF(L73="",0,[1]Setup!$B$6+1-L73))</f>
        <v>0</v>
      </c>
      <c r="N73" s="31"/>
      <c r="O73" s="23">
        <f>IF(IF(N73="",0,[1]Setup!$B$6+1-N73)&lt;0,0,IF(N73="",0,[1]Setup!$B$6+1-N73))</f>
        <v>0</v>
      </c>
      <c r="P73" s="31"/>
      <c r="Q73" s="23">
        <f>IF(IF(P73="",0,[1]Setup!$B$6+1-P73)&lt;0,0,IF(P73="",0,[1]Setup!$B$6+1-P73))</f>
        <v>0</v>
      </c>
      <c r="R73" s="31"/>
      <c r="S73" s="23">
        <f>IF(IF(R73="",0,[1]Setup!$B$6+1-R73)&lt;0,0,IF(R73="",0,[1]Setup!$B$6+1-R73))</f>
        <v>0</v>
      </c>
      <c r="T73" s="31"/>
      <c r="U73" s="23">
        <f>IF(IF(T73="",0,[1]Setup!$B$6+1-T73)&lt;0,0,IF(T73="",0,[1]Setup!$B$6+1-T73))</f>
        <v>0</v>
      </c>
      <c r="V73" s="31"/>
      <c r="W73" s="23">
        <f>IF(IF(V73="",0,[1]Setup!$B$6+1-V73)&lt;0,0,IF(V73="",0,[1]Setup!$B$6+1-V73))</f>
        <v>0</v>
      </c>
      <c r="X73" s="31"/>
      <c r="Y73" s="23">
        <f>IF(IF(X73="",0,[1]Setup!$B$6+1-X73)&lt;0,0,IF(X73="",0,[1]Setup!$B$6+1-X73))</f>
        <v>0</v>
      </c>
      <c r="Z73" s="31"/>
      <c r="AA73" s="23">
        <f>IF(IF(Z73="",0,[1]Setup!$B$6+1-Z73)&lt;0,0,IF(Z73="",0,[1]Setup!$B$6+1-Z73))</f>
        <v>0</v>
      </c>
      <c r="AB73" s="31"/>
      <c r="AC73" s="23">
        <f>IF(IF(AB73="",0,[1]Setup!$B$6+1-AB73)&lt;0,0,IF(AB73="",0,[1]Setup!$B$6+1-AB73))</f>
        <v>0</v>
      </c>
      <c r="AD73" s="29"/>
      <c r="AE73" s="24">
        <f>IF(IF(AD73="",0,[1]Setup!$B$6+1-AD73)&lt;0,0,IF(AD73="",0,[1]Setup!$B$6+1-AD73))</f>
        <v>0</v>
      </c>
      <c r="AF73" s="31"/>
      <c r="AG73" s="23">
        <f>IF(IF(AF73="",0,[1]Setup!$B$6+1-AF73)&lt;0,0,IF(AF73="",0,[1]Setup!$B$6+1-AF73))</f>
        <v>0</v>
      </c>
      <c r="AH73" s="29"/>
      <c r="AI73" s="24">
        <f>IF(IF(AH73="",0,[1]Setup!$B$6+1-AH73)&lt;0,0,IF(AH73="",0,[1]Setup!$B$6+1-AH73))</f>
        <v>0</v>
      </c>
    </row>
    <row r="74" spans="1:37" ht="15.75" x14ac:dyDescent="0.2">
      <c r="A74" s="28"/>
      <c r="B74" s="29"/>
      <c r="C74" s="29"/>
      <c r="D74" s="40"/>
      <c r="E74" s="29">
        <f t="shared" si="0"/>
        <v>0</v>
      </c>
      <c r="F74" s="29">
        <f t="shared" si="1"/>
        <v>0</v>
      </c>
      <c r="G74" s="29">
        <f t="shared" si="2"/>
        <v>0</v>
      </c>
      <c r="H74" s="31"/>
      <c r="I74" s="23">
        <f>IF(IF(H74="",0,[1]Setup!$B$6+1-H74)&lt;0,0,IF(H74="",0,[1]Setup!$B$6+1-H74))</f>
        <v>0</v>
      </c>
      <c r="J74" s="31"/>
      <c r="K74" s="23">
        <f>IF(IF(J74="",0,[1]Setup!$B$6+1-J74)&lt;0,0,IF(J74="",0,[1]Setup!$B$6+1-J74))</f>
        <v>0</v>
      </c>
      <c r="L74" s="31"/>
      <c r="M74" s="23">
        <f>IF(IF(L74="",0,[1]Setup!$B$6+1-L74)&lt;0,0,IF(L74="",0,[1]Setup!$B$6+1-L74))</f>
        <v>0</v>
      </c>
      <c r="N74" s="31"/>
      <c r="O74" s="23">
        <f>IF(IF(N74="",0,[1]Setup!$B$6+1-N74)&lt;0,0,IF(N74="",0,[1]Setup!$B$6+1-N74))</f>
        <v>0</v>
      </c>
      <c r="P74" s="31"/>
      <c r="Q74" s="23">
        <f>IF(IF(P74="",0,[1]Setup!$B$6+1-P74)&lt;0,0,IF(P74="",0,[1]Setup!$B$6+1-P74))</f>
        <v>0</v>
      </c>
      <c r="R74" s="31"/>
      <c r="S74" s="23">
        <f>IF(IF(R74="",0,[1]Setup!$B$6+1-R74)&lt;0,0,IF(R74="",0,[1]Setup!$B$6+1-R74))</f>
        <v>0</v>
      </c>
      <c r="T74" s="31"/>
      <c r="U74" s="23">
        <f>IF(IF(T74="",0,[1]Setup!$B$6+1-T74)&lt;0,0,IF(T74="",0,[1]Setup!$B$6+1-T74))</f>
        <v>0</v>
      </c>
      <c r="V74" s="31"/>
      <c r="W74" s="23">
        <f>IF(IF(V74="",0,[1]Setup!$B$6+1-V74)&lt;0,0,IF(V74="",0,[1]Setup!$B$6+1-V74))</f>
        <v>0</v>
      </c>
      <c r="X74" s="31"/>
      <c r="Y74" s="23">
        <f>IF(IF(X74="",0,[1]Setup!$B$6+1-X74)&lt;0,0,IF(X74="",0,[1]Setup!$B$6+1-X74))</f>
        <v>0</v>
      </c>
      <c r="Z74" s="31"/>
      <c r="AA74" s="23">
        <f>IF(IF(Z74="",0,[1]Setup!$B$6+1-Z74)&lt;0,0,IF(Z74="",0,[1]Setup!$B$6+1-Z74))</f>
        <v>0</v>
      </c>
      <c r="AB74" s="31"/>
      <c r="AC74" s="23">
        <f>IF(IF(AB74="",0,[1]Setup!$B$6+1-AB74)&lt;0,0,IF(AB74="",0,[1]Setup!$B$6+1-AB74))</f>
        <v>0</v>
      </c>
      <c r="AD74" s="29"/>
      <c r="AE74" s="24">
        <f>IF(IF(AD74="",0,[1]Setup!$B$6+1-AD74)&lt;0,0,IF(AD74="",0,[1]Setup!$B$6+1-AD74))</f>
        <v>0</v>
      </c>
      <c r="AF74" s="31"/>
      <c r="AG74" s="23">
        <f>IF(IF(AF74="",0,[1]Setup!$B$6+1-AF74)&lt;0,0,IF(AF74="",0,[1]Setup!$B$6+1-AF74))</f>
        <v>0</v>
      </c>
      <c r="AH74" s="29"/>
      <c r="AI74" s="24">
        <f>IF(IF(AH74="",0,[1]Setup!$B$6+1-AH74)&lt;0,0,IF(AH74="",0,[1]Setup!$B$6+1-AH74))</f>
        <v>0</v>
      </c>
    </row>
    <row r="75" spans="1:37" ht="15.75" x14ac:dyDescent="0.2">
      <c r="A75" s="28"/>
      <c r="B75" s="29"/>
      <c r="C75" s="29"/>
      <c r="D75" s="40"/>
      <c r="E75" s="29">
        <f t="shared" si="0"/>
        <v>0</v>
      </c>
      <c r="F75" s="29">
        <f t="shared" si="1"/>
        <v>0</v>
      </c>
      <c r="G75" s="29">
        <f t="shared" si="2"/>
        <v>0</v>
      </c>
      <c r="H75" s="31"/>
      <c r="I75" s="23">
        <f>IF(IF(H75="",0,[1]Setup!$B$6+1-H75)&lt;0,0,IF(H75="",0,[1]Setup!$B$6+1-H75))</f>
        <v>0</v>
      </c>
      <c r="J75" s="31"/>
      <c r="K75" s="23">
        <f>IF(IF(J75="",0,[1]Setup!$B$6+1-J75)&lt;0,0,IF(J75="",0,[1]Setup!$B$6+1-J75))</f>
        <v>0</v>
      </c>
      <c r="L75" s="31"/>
      <c r="M75" s="23">
        <f>IF(IF(L75="",0,[1]Setup!$B$6+1-L75)&lt;0,0,IF(L75="",0,[1]Setup!$B$6+1-L75))</f>
        <v>0</v>
      </c>
      <c r="N75" s="31"/>
      <c r="O75" s="23">
        <f>IF(IF(N75="",0,[1]Setup!$B$6+1-N75)&lt;0,0,IF(N75="",0,[1]Setup!$B$6+1-N75))</f>
        <v>0</v>
      </c>
      <c r="P75" s="31"/>
      <c r="Q75" s="23">
        <f>IF(IF(P75="",0,[1]Setup!$B$6+1-P75)&lt;0,0,IF(P75="",0,[1]Setup!$B$6+1-P75))</f>
        <v>0</v>
      </c>
      <c r="R75" s="31"/>
      <c r="S75" s="23">
        <f>IF(IF(R75="",0,[1]Setup!$B$6+1-R75)&lt;0,0,IF(R75="",0,[1]Setup!$B$6+1-R75))</f>
        <v>0</v>
      </c>
      <c r="T75" s="31"/>
      <c r="U75" s="23">
        <f>IF(IF(T75="",0,[1]Setup!$B$6+1-T75)&lt;0,0,IF(T75="",0,[1]Setup!$B$6+1-T75))</f>
        <v>0</v>
      </c>
      <c r="V75" s="31"/>
      <c r="W75" s="23">
        <f>IF(IF(V75="",0,[1]Setup!$B$6+1-V75)&lt;0,0,IF(V75="",0,[1]Setup!$B$6+1-V75))</f>
        <v>0</v>
      </c>
      <c r="X75" s="31"/>
      <c r="Y75" s="23">
        <f>IF(IF(X75="",0,[1]Setup!$B$6+1-X75)&lt;0,0,IF(X75="",0,[1]Setup!$B$6+1-X75))</f>
        <v>0</v>
      </c>
      <c r="Z75" s="31"/>
      <c r="AA75" s="23">
        <f>IF(IF(Z75="",0,[1]Setup!$B$6+1-Z75)&lt;0,0,IF(Z75="",0,[1]Setup!$B$6+1-Z75))</f>
        <v>0</v>
      </c>
      <c r="AB75" s="31"/>
      <c r="AC75" s="23">
        <f>IF(IF(AB75="",0,[1]Setup!$B$6+1-AB75)&lt;0,0,IF(AB75="",0,[1]Setup!$B$6+1-AB75))</f>
        <v>0</v>
      </c>
      <c r="AD75" s="29"/>
      <c r="AE75" s="24">
        <f>IF(IF(AD75="",0,[1]Setup!$B$6+1-AD75)&lt;0,0,IF(AD75="",0,[1]Setup!$B$6+1-AD75))</f>
        <v>0</v>
      </c>
      <c r="AF75" s="31"/>
      <c r="AG75" s="23">
        <f>IF(IF(AF75="",0,[1]Setup!$B$6+1-AF75)&lt;0,0,IF(AF75="",0,[1]Setup!$B$6+1-AF75))</f>
        <v>0</v>
      </c>
      <c r="AH75" s="29"/>
      <c r="AI75" s="24">
        <f>IF(IF(AH75="",0,[1]Setup!$B$6+1-AH75)&lt;0,0,IF(AH75="",0,[1]Setup!$B$6+1-AH75))</f>
        <v>0</v>
      </c>
    </row>
    <row r="76" spans="1:37" ht="15.75" x14ac:dyDescent="0.2">
      <c r="A76" s="28"/>
      <c r="B76" s="29"/>
      <c r="C76" s="29"/>
      <c r="D76" s="40"/>
      <c r="E76" s="29">
        <f t="shared" si="0"/>
        <v>0</v>
      </c>
      <c r="F76" s="29">
        <f t="shared" si="1"/>
        <v>0</v>
      </c>
      <c r="G76" s="29">
        <f t="shared" si="2"/>
        <v>0</v>
      </c>
      <c r="H76" s="31"/>
      <c r="I76" s="23">
        <f>IF(IF(H76="",0,[1]Setup!$B$6+1-H76)&lt;0,0,IF(H76="",0,[1]Setup!$B$6+1-H76))</f>
        <v>0</v>
      </c>
      <c r="J76" s="31"/>
      <c r="K76" s="23">
        <f>IF(IF(J76="",0,[1]Setup!$B$6+1-J76)&lt;0,0,IF(J76="",0,[1]Setup!$B$6+1-J76))</f>
        <v>0</v>
      </c>
      <c r="L76" s="31"/>
      <c r="M76" s="23">
        <f>IF(IF(L76="",0,[1]Setup!$B$6+1-L76)&lt;0,0,IF(L76="",0,[1]Setup!$B$6+1-L76))</f>
        <v>0</v>
      </c>
      <c r="N76" s="31"/>
      <c r="O76" s="23">
        <f>IF(IF(N76="",0,[1]Setup!$B$6+1-N76)&lt;0,0,IF(N76="",0,[1]Setup!$B$6+1-N76))</f>
        <v>0</v>
      </c>
      <c r="P76" s="31"/>
      <c r="Q76" s="23">
        <f>IF(IF(P76="",0,[1]Setup!$B$6+1-P76)&lt;0,0,IF(P76="",0,[1]Setup!$B$6+1-P76))</f>
        <v>0</v>
      </c>
      <c r="R76" s="31"/>
      <c r="S76" s="23">
        <f>IF(IF(R76="",0,[1]Setup!$B$6+1-R76)&lt;0,0,IF(R76="",0,[1]Setup!$B$6+1-R76))</f>
        <v>0</v>
      </c>
      <c r="T76" s="31"/>
      <c r="U76" s="23">
        <f>IF(IF(T76="",0,[1]Setup!$B$6+1-T76)&lt;0,0,IF(T76="",0,[1]Setup!$B$6+1-T76))</f>
        <v>0</v>
      </c>
      <c r="V76" s="31"/>
      <c r="W76" s="23">
        <f>IF(IF(V76="",0,[1]Setup!$B$6+1-V76)&lt;0,0,IF(V76="",0,[1]Setup!$B$6+1-V76))</f>
        <v>0</v>
      </c>
      <c r="X76" s="31"/>
      <c r="Y76" s="23">
        <f>IF(IF(X76="",0,[1]Setup!$B$6+1-X76)&lt;0,0,IF(X76="",0,[1]Setup!$B$6+1-X76))</f>
        <v>0</v>
      </c>
      <c r="Z76" s="31"/>
      <c r="AA76" s="23">
        <f>IF(IF(Z76="",0,[1]Setup!$B$6+1-Z76)&lt;0,0,IF(Z76="",0,[1]Setup!$B$6+1-Z76))</f>
        <v>0</v>
      </c>
      <c r="AB76" s="31"/>
      <c r="AC76" s="23">
        <f>IF(IF(AB76="",0,[1]Setup!$B$6+1-AB76)&lt;0,0,IF(AB76="",0,[1]Setup!$B$6+1-AB76))</f>
        <v>0</v>
      </c>
      <c r="AD76" s="29"/>
      <c r="AE76" s="23">
        <f>IF(IF(AD76="",0,[1]Setup!$B$6+1-AD76)&lt;0,0,IF(AD76="",0,[1]Setup!$B$6+1-AD76))</f>
        <v>0</v>
      </c>
      <c r="AF76" s="31"/>
      <c r="AG76" s="23">
        <f>IF(IF(AF76="",0,[1]Setup!$B$6+1-AF76)&lt;0,0,IF(AF76="",0,[1]Setup!$B$6+1-AF76))</f>
        <v>0</v>
      </c>
      <c r="AH76" s="31"/>
      <c r="AI76" s="23">
        <f>IF(IF(AH76="",0,[1]Setup!$B$6+1-AH76)&lt;0,0,IF(AH76="",0,[1]Setup!$B$6+1-AH76))</f>
        <v>0</v>
      </c>
    </row>
    <row r="77" spans="1:37" ht="15.75" x14ac:dyDescent="0.2">
      <c r="A77" s="28"/>
      <c r="B77" s="29"/>
      <c r="C77" s="29"/>
      <c r="D77" s="40"/>
      <c r="E77" s="29">
        <f t="shared" si="0"/>
        <v>0</v>
      </c>
      <c r="F77" s="29">
        <f t="shared" si="1"/>
        <v>0</v>
      </c>
      <c r="G77" s="29">
        <f t="shared" si="2"/>
        <v>0</v>
      </c>
      <c r="H77" s="31"/>
      <c r="I77" s="23">
        <f>IF(IF(H77="",0,[1]Setup!$B$6+1-H77)&lt;0,0,IF(H77="",0,[1]Setup!$B$6+1-H77))</f>
        <v>0</v>
      </c>
      <c r="J77" s="31"/>
      <c r="K77" s="23">
        <f>IF(IF(J77="",0,[1]Setup!$B$6+1-J77)&lt;0,0,IF(J77="",0,[1]Setup!$B$6+1-J77))</f>
        <v>0</v>
      </c>
      <c r="L77" s="31"/>
      <c r="M77" s="23">
        <f>IF(IF(L77="",0,[1]Setup!$B$6+1-L77)&lt;0,0,IF(L77="",0,[1]Setup!$B$6+1-L77))</f>
        <v>0</v>
      </c>
      <c r="N77" s="31"/>
      <c r="O77" s="23">
        <f>IF(IF(N77="",0,[1]Setup!$B$6+1-N77)&lt;0,0,IF(N77="",0,[1]Setup!$B$6+1-N77))</f>
        <v>0</v>
      </c>
      <c r="P77" s="31"/>
      <c r="Q77" s="23">
        <f>IF(IF(P77="",0,[1]Setup!$B$6+1-P77)&lt;0,0,IF(P77="",0,[1]Setup!$B$6+1-P77))</f>
        <v>0</v>
      </c>
      <c r="R77" s="31"/>
      <c r="S77" s="23">
        <f>IF(IF(R77="",0,[1]Setup!$B$6+1-R77)&lt;0,0,IF(R77="",0,[1]Setup!$B$6+1-R77))</f>
        <v>0</v>
      </c>
      <c r="T77" s="31"/>
      <c r="U77" s="23">
        <f>IF(IF(T77="",0,[1]Setup!$B$6+1-T77)&lt;0,0,IF(T77="",0,[1]Setup!$B$6+1-T77))</f>
        <v>0</v>
      </c>
      <c r="V77" s="31"/>
      <c r="W77" s="23">
        <f>IF(IF(V77="",0,[1]Setup!$B$6+1-V77)&lt;0,0,IF(V77="",0,[1]Setup!$B$6+1-V77))</f>
        <v>0</v>
      </c>
      <c r="X77" s="31"/>
      <c r="Y77" s="23">
        <f>IF(IF(X77="",0,[1]Setup!$B$6+1-X77)&lt;0,0,IF(X77="",0,[1]Setup!$B$6+1-X77))</f>
        <v>0</v>
      </c>
      <c r="Z77" s="31"/>
      <c r="AA77" s="23">
        <f>IF(IF(Z77="",0,[1]Setup!$B$6+1-Z77)&lt;0,0,IF(Z77="",0,[1]Setup!$B$6+1-Z77))</f>
        <v>0</v>
      </c>
      <c r="AB77" s="31"/>
      <c r="AC77" s="23">
        <f>IF(IF(AB77="",0,[1]Setup!$B$6+1-AB77)&lt;0,0,IF(AB77="",0,[1]Setup!$B$6+1-AB77))</f>
        <v>0</v>
      </c>
      <c r="AD77" s="29"/>
      <c r="AE77" s="23">
        <f>IF(IF(AD77="",0,[1]Setup!$B$6+1-AD77)&lt;0,0,IF(AD77="",0,[1]Setup!$B$6+1-AD77))</f>
        <v>0</v>
      </c>
      <c r="AF77" s="31"/>
      <c r="AG77" s="23">
        <f>IF(IF(AF77="",0,[1]Setup!$B$6+1-AF77)&lt;0,0,IF(AF77="",0,[1]Setup!$B$6+1-AF77))</f>
        <v>0</v>
      </c>
      <c r="AH77" s="31"/>
      <c r="AI77" s="23">
        <f>IF(IF(AH77="",0,[1]Setup!$B$6+1-AH77)&lt;0,0,IF(AH77="",0,[1]Setup!$B$6+1-AH77))</f>
        <v>0</v>
      </c>
    </row>
    <row r="78" spans="1:37" ht="15.75" x14ac:dyDescent="0.2">
      <c r="A78" s="28"/>
      <c r="B78" s="29"/>
      <c r="C78" s="29"/>
      <c r="D78" s="40"/>
      <c r="E78" s="29">
        <f t="shared" si="0"/>
        <v>0</v>
      </c>
      <c r="F78" s="29">
        <f t="shared" si="1"/>
        <v>0</v>
      </c>
      <c r="G78" s="29">
        <f t="shared" si="2"/>
        <v>0</v>
      </c>
      <c r="H78" s="31"/>
      <c r="I78" s="23">
        <f>IF(IF(H78="",0,[1]Setup!$B$6+1-H78)&lt;0,0,IF(H78="",0,[1]Setup!$B$6+1-H78))</f>
        <v>0</v>
      </c>
      <c r="J78" s="31"/>
      <c r="K78" s="23">
        <f>IF(IF(J78="",0,[1]Setup!$B$6+1-J78)&lt;0,0,IF(J78="",0,[1]Setup!$B$6+1-J78))</f>
        <v>0</v>
      </c>
      <c r="L78" s="31"/>
      <c r="M78" s="23">
        <f>IF(IF(L78="",0,[1]Setup!$B$6+1-L78)&lt;0,0,IF(L78="",0,[1]Setup!$B$6+1-L78))</f>
        <v>0</v>
      </c>
      <c r="N78" s="31"/>
      <c r="O78" s="23">
        <f>IF(IF(N78="",0,[1]Setup!$B$6+1-N78)&lt;0,0,IF(N78="",0,[1]Setup!$B$6+1-N78))</f>
        <v>0</v>
      </c>
      <c r="P78" s="31"/>
      <c r="Q78" s="23">
        <f>IF(IF(P78="",0,[1]Setup!$B$6+1-P78)&lt;0,0,IF(P78="",0,[1]Setup!$B$6+1-P78))</f>
        <v>0</v>
      </c>
      <c r="R78" s="31"/>
      <c r="S78" s="23">
        <f>IF(IF(R78="",0,[1]Setup!$B$6+1-R78)&lt;0,0,IF(R78="",0,[1]Setup!$B$6+1-R78))</f>
        <v>0</v>
      </c>
      <c r="T78" s="31"/>
      <c r="U78" s="23">
        <f>IF(IF(T78="",0,[1]Setup!$B$6+1-T78)&lt;0,0,IF(T78="",0,[1]Setup!$B$6+1-T78))</f>
        <v>0</v>
      </c>
      <c r="V78" s="31"/>
      <c r="W78" s="23">
        <f>IF(IF(V78="",0,[1]Setup!$B$6+1-V78)&lt;0,0,IF(V78="",0,[1]Setup!$B$6+1-V78))</f>
        <v>0</v>
      </c>
      <c r="X78" s="31"/>
      <c r="Y78" s="23">
        <f>IF(IF(X78="",0,[1]Setup!$B$6+1-X78)&lt;0,0,IF(X78="",0,[1]Setup!$B$6+1-X78))</f>
        <v>0</v>
      </c>
      <c r="Z78" s="31"/>
      <c r="AA78" s="23">
        <f>IF(IF(Z78="",0,[1]Setup!$B$6+1-Z78)&lt;0,0,IF(Z78="",0,[1]Setup!$B$6+1-Z78))</f>
        <v>0</v>
      </c>
      <c r="AB78" s="31"/>
      <c r="AC78" s="23">
        <f>IF(IF(AB78="",0,[1]Setup!$B$6+1-AB78)&lt;0,0,IF(AB78="",0,[1]Setup!$B$6+1-AB78))</f>
        <v>0</v>
      </c>
      <c r="AD78" s="29"/>
      <c r="AE78" s="24">
        <f>IF(IF(AD78="",0,[1]Setup!$B$6+1-AD78)&lt;0,0,IF(AD78="",0,[1]Setup!$B$6+1-AD78))</f>
        <v>0</v>
      </c>
      <c r="AF78" s="31"/>
      <c r="AG78" s="23">
        <f>IF(IF(AF78="",0,[1]Setup!$B$6+1-AF78)&lt;0,0,IF(AF78="",0,[1]Setup!$B$6+1-AF78))</f>
        <v>0</v>
      </c>
      <c r="AH78" s="29"/>
      <c r="AI78" s="24">
        <f>IF(IF(AH78="",0,[1]Setup!$B$6+1-AH78)&lt;0,0,IF(AH78="",0,[1]Setup!$B$6+1-AH78))</f>
        <v>0</v>
      </c>
    </row>
    <row r="79" spans="1:37" ht="15.75" x14ac:dyDescent="0.2">
      <c r="A79" s="28"/>
      <c r="B79" s="29"/>
      <c r="C79" s="29"/>
      <c r="D79" s="40"/>
      <c r="E79" s="29">
        <f t="shared" si="0"/>
        <v>0</v>
      </c>
      <c r="F79" s="29">
        <f t="shared" si="1"/>
        <v>0</v>
      </c>
      <c r="G79" s="29">
        <f t="shared" si="2"/>
        <v>0</v>
      </c>
      <c r="H79" s="31"/>
      <c r="I79" s="23">
        <f>IF(IF(H79="",0,[1]Setup!$B$6+1-H79)&lt;0,0,IF(H79="",0,[1]Setup!$B$6+1-H79))</f>
        <v>0</v>
      </c>
      <c r="J79" s="31"/>
      <c r="K79" s="23">
        <f>IF(IF(J79="",0,[1]Setup!$B$6+1-J79)&lt;0,0,IF(J79="",0,[1]Setup!$B$6+1-J79))</f>
        <v>0</v>
      </c>
      <c r="L79" s="31"/>
      <c r="M79" s="23">
        <f>IF(IF(L79="",0,[1]Setup!$B$6+1-L79)&lt;0,0,IF(L79="",0,[1]Setup!$B$6+1-L79))</f>
        <v>0</v>
      </c>
      <c r="N79" s="31"/>
      <c r="O79" s="23">
        <f>IF(IF(N79="",0,[1]Setup!$B$6+1-N79)&lt;0,0,IF(N79="",0,[1]Setup!$B$6+1-N79))</f>
        <v>0</v>
      </c>
      <c r="P79" s="31"/>
      <c r="Q79" s="23">
        <f>IF(IF(P79="",0,[1]Setup!$B$6+1-P79)&lt;0,0,IF(P79="",0,[1]Setup!$B$6+1-P79))</f>
        <v>0</v>
      </c>
      <c r="R79" s="31"/>
      <c r="S79" s="23">
        <f>IF(IF(R79="",0,[1]Setup!$B$6+1-R79)&lt;0,0,IF(R79="",0,[1]Setup!$B$6+1-R79))</f>
        <v>0</v>
      </c>
      <c r="T79" s="31"/>
      <c r="U79" s="23">
        <f>IF(IF(T79="",0,[1]Setup!$B$6+1-T79)&lt;0,0,IF(T79="",0,[1]Setup!$B$6+1-T79))</f>
        <v>0</v>
      </c>
      <c r="V79" s="31"/>
      <c r="W79" s="23">
        <f>IF(IF(V79="",0,[1]Setup!$B$6+1-V79)&lt;0,0,IF(V79="",0,[1]Setup!$B$6+1-V79))</f>
        <v>0</v>
      </c>
      <c r="X79" s="31"/>
      <c r="Y79" s="23">
        <f>IF(IF(X79="",0,[1]Setup!$B$6+1-X79)&lt;0,0,IF(X79="",0,[1]Setup!$B$6+1-X79))</f>
        <v>0</v>
      </c>
      <c r="Z79" s="31"/>
      <c r="AA79" s="23">
        <f>IF(IF(Z79="",0,[1]Setup!$B$6+1-Z79)&lt;0,0,IF(Z79="",0,[1]Setup!$B$6+1-Z79))</f>
        <v>0</v>
      </c>
      <c r="AB79" s="31"/>
      <c r="AC79" s="23">
        <f>IF(IF(AB79="",0,[1]Setup!$B$6+1-AB79)&lt;0,0,IF(AB79="",0,[1]Setup!$B$6+1-AB79))</f>
        <v>0</v>
      </c>
      <c r="AD79" s="29"/>
      <c r="AE79" s="23">
        <f>IF(IF(AD79="",0,[1]Setup!$B$6+1-AD79)&lt;0,0,IF(AD79="",0,[1]Setup!$B$6+1-AD79))</f>
        <v>0</v>
      </c>
      <c r="AF79" s="31"/>
      <c r="AG79" s="23">
        <f>IF(IF(AF79="",0,[1]Setup!$B$6+1-AF79)&lt;0,0,IF(AF79="",0,[1]Setup!$B$6+1-AF79))</f>
        <v>0</v>
      </c>
      <c r="AH79" s="31"/>
      <c r="AI79" s="23">
        <f>IF(IF(AH79="",0,[1]Setup!$B$6+1-AH79)&lt;0,0,IF(AH79="",0,[1]Setup!$B$6+1-AH79))</f>
        <v>0</v>
      </c>
    </row>
    <row r="80" spans="1:37" ht="15.75" x14ac:dyDescent="0.2">
      <c r="A80" s="28"/>
      <c r="B80" s="29"/>
      <c r="C80" s="29"/>
      <c r="D80" s="40"/>
      <c r="E80" s="29">
        <f t="shared" si="0"/>
        <v>0</v>
      </c>
      <c r="F80" s="29">
        <f t="shared" si="1"/>
        <v>0</v>
      </c>
      <c r="G80" s="29">
        <f t="shared" si="2"/>
        <v>0</v>
      </c>
      <c r="H80" s="31"/>
      <c r="I80" s="23">
        <f>IF(IF(H80="",0,[1]Setup!$B$6+1-H80)&lt;0,0,IF(H80="",0,[1]Setup!$B$6+1-H80))</f>
        <v>0</v>
      </c>
      <c r="J80" s="31"/>
      <c r="K80" s="23">
        <f>IF(IF(J80="",0,[1]Setup!$B$6+1-J80)&lt;0,0,IF(J80="",0,[1]Setup!$B$6+1-J80))</f>
        <v>0</v>
      </c>
      <c r="L80" s="31"/>
      <c r="M80" s="23">
        <f>IF(IF(L80="",0,[1]Setup!$B$6+1-L80)&lt;0,0,IF(L80="",0,[1]Setup!$B$6+1-L80))</f>
        <v>0</v>
      </c>
      <c r="N80" s="31"/>
      <c r="O80" s="23">
        <f>IF(IF(N80="",0,[1]Setup!$B$6+1-N80)&lt;0,0,IF(N80="",0,[1]Setup!$B$6+1-N80))</f>
        <v>0</v>
      </c>
      <c r="P80" s="31"/>
      <c r="Q80" s="23">
        <f>IF(IF(P80="",0,[1]Setup!$B$6+1-P80)&lt;0,0,IF(P80="",0,[1]Setup!$B$6+1-P80))</f>
        <v>0</v>
      </c>
      <c r="R80" s="31"/>
      <c r="S80" s="23">
        <f>IF(IF(R80="",0,[1]Setup!$B$6+1-R80)&lt;0,0,IF(R80="",0,[1]Setup!$B$6+1-R80))</f>
        <v>0</v>
      </c>
      <c r="T80" s="31"/>
      <c r="U80" s="23">
        <f>IF(IF(T80="",0,[1]Setup!$B$6+1-T80)&lt;0,0,IF(T80="",0,[1]Setup!$B$6+1-T80))</f>
        <v>0</v>
      </c>
      <c r="V80" s="31"/>
      <c r="W80" s="23">
        <f>IF(IF(V80="",0,[1]Setup!$B$6+1-V80)&lt;0,0,IF(V80="",0,[1]Setup!$B$6+1-V80))</f>
        <v>0</v>
      </c>
      <c r="X80" s="31"/>
      <c r="Y80" s="23">
        <f>IF(IF(X80="",0,[1]Setup!$B$6+1-X80)&lt;0,0,IF(X80="",0,[1]Setup!$B$6+1-X80))</f>
        <v>0</v>
      </c>
      <c r="Z80" s="31"/>
      <c r="AA80" s="23">
        <f>IF(IF(Z80="",0,[1]Setup!$B$6+1-Z80)&lt;0,0,IF(Z80="",0,[1]Setup!$B$6+1-Z80))</f>
        <v>0</v>
      </c>
      <c r="AB80" s="31"/>
      <c r="AC80" s="23">
        <f>IF(IF(AB80="",0,[1]Setup!$B$6+1-AB80)&lt;0,0,IF(AB80="",0,[1]Setup!$B$6+1-AB80))</f>
        <v>0</v>
      </c>
      <c r="AD80" s="29"/>
      <c r="AE80" s="24">
        <f>IF(IF(AD80="",0,[1]Setup!$B$6+1-AD80)&lt;0,0,IF(AD80="",0,[1]Setup!$B$6+1-AD80))</f>
        <v>0</v>
      </c>
      <c r="AF80" s="31"/>
      <c r="AG80" s="23">
        <f>IF(IF(AF80="",0,[1]Setup!$B$6+1-AF80)&lt;0,0,IF(AF80="",0,[1]Setup!$B$6+1-AF80))</f>
        <v>0</v>
      </c>
      <c r="AH80" s="29"/>
      <c r="AI80" s="24">
        <f>IF(IF(AH80="",0,[1]Setup!$B$6+1-AH80)&lt;0,0,IF(AH80="",0,[1]Setup!$B$6+1-AH80))</f>
        <v>0</v>
      </c>
    </row>
    <row r="81" spans="1:35" ht="15.75" x14ac:dyDescent="0.2">
      <c r="A81" s="28"/>
      <c r="B81" s="29"/>
      <c r="C81" s="29"/>
      <c r="D81" s="40"/>
      <c r="E81" s="29">
        <f t="shared" si="0"/>
        <v>0</v>
      </c>
      <c r="F81" s="29">
        <f t="shared" si="1"/>
        <v>0</v>
      </c>
      <c r="G81" s="29">
        <f t="shared" si="2"/>
        <v>0</v>
      </c>
      <c r="H81" s="31"/>
      <c r="I81" s="23">
        <f>IF(IF(H81="",0,[1]Setup!$B$6+1-H81)&lt;0,0,IF(H81="",0,[1]Setup!$B$6+1-H81))</f>
        <v>0</v>
      </c>
      <c r="J81" s="31"/>
      <c r="K81" s="23">
        <f>IF(IF(J81="",0,[1]Setup!$B$6+1-J81)&lt;0,0,IF(J81="",0,[1]Setup!$B$6+1-J81))</f>
        <v>0</v>
      </c>
      <c r="L81" s="31"/>
      <c r="M81" s="23">
        <f>IF(IF(L81="",0,[1]Setup!$B$6+1-L81)&lt;0,0,IF(L81="",0,[1]Setup!$B$6+1-L81))</f>
        <v>0</v>
      </c>
      <c r="N81" s="31"/>
      <c r="O81" s="23">
        <f>IF(IF(N81="",0,[1]Setup!$B$6+1-N81)&lt;0,0,IF(N81="",0,[1]Setup!$B$6+1-N81))</f>
        <v>0</v>
      </c>
      <c r="P81" s="31"/>
      <c r="Q81" s="23">
        <f>IF(IF(P81="",0,[1]Setup!$B$6+1-P81)&lt;0,0,IF(P81="",0,[1]Setup!$B$6+1-P81))</f>
        <v>0</v>
      </c>
      <c r="R81" s="31"/>
      <c r="S81" s="23">
        <f>IF(IF(R81="",0,[1]Setup!$B$6+1-R81)&lt;0,0,IF(R81="",0,[1]Setup!$B$6+1-R81))</f>
        <v>0</v>
      </c>
      <c r="T81" s="31"/>
      <c r="U81" s="23">
        <f>IF(IF(T81="",0,[1]Setup!$B$6+1-T81)&lt;0,0,IF(T81="",0,[1]Setup!$B$6+1-T81))</f>
        <v>0</v>
      </c>
      <c r="V81" s="31"/>
      <c r="W81" s="23">
        <f>IF(IF(V81="",0,[1]Setup!$B$6+1-V81)&lt;0,0,IF(V81="",0,[1]Setup!$B$6+1-V81))</f>
        <v>0</v>
      </c>
      <c r="X81" s="31"/>
      <c r="Y81" s="23">
        <f>IF(IF(X81="",0,[1]Setup!$B$6+1-X81)&lt;0,0,IF(X81="",0,[1]Setup!$B$6+1-X81))</f>
        <v>0</v>
      </c>
      <c r="Z81" s="31"/>
      <c r="AA81" s="23">
        <f>IF(IF(Z81="",0,[1]Setup!$B$6+1-Z81)&lt;0,0,IF(Z81="",0,[1]Setup!$B$6+1-Z81))</f>
        <v>0</v>
      </c>
      <c r="AB81" s="31"/>
      <c r="AC81" s="23">
        <f>IF(IF(AB81="",0,[1]Setup!$B$6+1-AB81)&lt;0,0,IF(AB81="",0,[1]Setup!$B$6+1-AB81))</f>
        <v>0</v>
      </c>
      <c r="AD81" s="29"/>
      <c r="AE81" s="24">
        <f>IF(IF(AD81="",0,[1]Setup!$B$6+1-AD81)&lt;0,0,IF(AD81="",0,[1]Setup!$B$6+1-AD81))</f>
        <v>0</v>
      </c>
      <c r="AF81" s="31"/>
      <c r="AG81" s="23">
        <f>IF(IF(AF81="",0,[1]Setup!$B$6+1-AF81)&lt;0,0,IF(AF81="",0,[1]Setup!$B$6+1-AF81))</f>
        <v>0</v>
      </c>
      <c r="AH81" s="29"/>
      <c r="AI81" s="24">
        <f>IF(IF(AH81="",0,[1]Setup!$B$6+1-AH81)&lt;0,0,IF(AH81="",0,[1]Setup!$B$6+1-AH81))</f>
        <v>0</v>
      </c>
    </row>
    <row r="82" spans="1:35" ht="15.75" x14ac:dyDescent="0.2">
      <c r="A82" s="28"/>
      <c r="B82" s="29"/>
      <c r="C82" s="29"/>
      <c r="D82" s="40"/>
      <c r="E82" s="29">
        <f t="shared" si="0"/>
        <v>0</v>
      </c>
      <c r="F82" s="29">
        <f t="shared" si="1"/>
        <v>0</v>
      </c>
      <c r="G82" s="29">
        <f t="shared" si="2"/>
        <v>0</v>
      </c>
      <c r="H82" s="31"/>
      <c r="I82" s="23">
        <f>IF(IF(H82="",0,[1]Setup!$B$6+1-H82)&lt;0,0,IF(H82="",0,[1]Setup!$B$6+1-H82))</f>
        <v>0</v>
      </c>
      <c r="J82" s="31"/>
      <c r="K82" s="23">
        <f>IF(IF(J82="",0,[1]Setup!$B$6+1-J82)&lt;0,0,IF(J82="",0,[1]Setup!$B$6+1-J82))</f>
        <v>0</v>
      </c>
      <c r="L82" s="31"/>
      <c r="M82" s="23">
        <f>IF(IF(L82="",0,[1]Setup!$B$6+1-L82)&lt;0,0,IF(L82="",0,[1]Setup!$B$6+1-L82))</f>
        <v>0</v>
      </c>
      <c r="N82" s="31"/>
      <c r="O82" s="23">
        <f>IF(IF(N82="",0,[1]Setup!$B$6+1-N82)&lt;0,0,IF(N82="",0,[1]Setup!$B$6+1-N82))</f>
        <v>0</v>
      </c>
      <c r="P82" s="31"/>
      <c r="Q82" s="23">
        <f>IF(IF(P82="",0,[1]Setup!$B$6+1-P82)&lt;0,0,IF(P82="",0,[1]Setup!$B$6+1-P82))</f>
        <v>0</v>
      </c>
      <c r="R82" s="31"/>
      <c r="S82" s="23">
        <f>IF(IF(R82="",0,[1]Setup!$B$6+1-R82)&lt;0,0,IF(R82="",0,[1]Setup!$B$6+1-R82))</f>
        <v>0</v>
      </c>
      <c r="T82" s="31"/>
      <c r="U82" s="23">
        <f>IF(IF(T82="",0,[1]Setup!$B$6+1-T82)&lt;0,0,IF(T82="",0,[1]Setup!$B$6+1-T82))</f>
        <v>0</v>
      </c>
      <c r="V82" s="31"/>
      <c r="W82" s="23">
        <f>IF(IF(V82="",0,[1]Setup!$B$6+1-V82)&lt;0,0,IF(V82="",0,[1]Setup!$B$6+1-V82))</f>
        <v>0</v>
      </c>
      <c r="X82" s="31"/>
      <c r="Y82" s="23">
        <f>IF(IF(X82="",0,[1]Setup!$B$6+1-X82)&lt;0,0,IF(X82="",0,[1]Setup!$B$6+1-X82))</f>
        <v>0</v>
      </c>
      <c r="Z82" s="31"/>
      <c r="AA82" s="23">
        <f>IF(IF(Z82="",0,[1]Setup!$B$6+1-Z82)&lt;0,0,IF(Z82="",0,[1]Setup!$B$6+1-Z82))</f>
        <v>0</v>
      </c>
      <c r="AB82" s="31"/>
      <c r="AC82" s="23">
        <f>IF(IF(AB82="",0,[1]Setup!$B$6+1-AB82)&lt;0,0,IF(AB82="",0,[1]Setup!$B$6+1-AB82))</f>
        <v>0</v>
      </c>
      <c r="AD82" s="29"/>
      <c r="AE82" s="23">
        <f>IF(IF(AD82="",0,[1]Setup!$B$6+1-AD82)&lt;0,0,IF(AD82="",0,[1]Setup!$B$6+1-AD82))</f>
        <v>0</v>
      </c>
      <c r="AF82" s="31"/>
      <c r="AG82" s="23">
        <f>IF(IF(AF82="",0,[1]Setup!$B$6+1-AF82)&lt;0,0,IF(AF82="",0,[1]Setup!$B$6+1-AF82))</f>
        <v>0</v>
      </c>
      <c r="AH82" s="31"/>
      <c r="AI82" s="23">
        <f>IF(IF(AH82="",0,[1]Setup!$B$6+1-AH82)&lt;0,0,IF(AH82="",0,[1]Setup!$B$6+1-AH82))</f>
        <v>0</v>
      </c>
    </row>
    <row r="83" spans="1:35" ht="15.75" x14ac:dyDescent="0.2">
      <c r="A83" s="28"/>
      <c r="B83" s="29"/>
      <c r="C83" s="29"/>
      <c r="D83" s="40"/>
      <c r="E83" s="29">
        <f t="shared" si="0"/>
        <v>0</v>
      </c>
      <c r="F83" s="29">
        <f t="shared" si="1"/>
        <v>0</v>
      </c>
      <c r="G83" s="29">
        <f t="shared" si="2"/>
        <v>0</v>
      </c>
      <c r="H83" s="31"/>
      <c r="I83" s="23">
        <f>IF(IF(H83="",0,[1]Setup!$B$6+1-H83)&lt;0,0,IF(H83="",0,[1]Setup!$B$6+1-H83))</f>
        <v>0</v>
      </c>
      <c r="J83" s="31"/>
      <c r="K83" s="23">
        <f>IF(IF(J83="",0,[1]Setup!$B$6+1-J83)&lt;0,0,IF(J83="",0,[1]Setup!$B$6+1-J83))</f>
        <v>0</v>
      </c>
      <c r="L83" s="31"/>
      <c r="M83" s="23">
        <f>IF(IF(L83="",0,[1]Setup!$B$6+1-L83)&lt;0,0,IF(L83="",0,[1]Setup!$B$6+1-L83))</f>
        <v>0</v>
      </c>
      <c r="N83" s="31"/>
      <c r="O83" s="23">
        <f>IF(IF(N83="",0,[1]Setup!$B$6+1-N83)&lt;0,0,IF(N83="",0,[1]Setup!$B$6+1-N83))</f>
        <v>0</v>
      </c>
      <c r="P83" s="31"/>
      <c r="Q83" s="23">
        <f>IF(IF(P83="",0,[1]Setup!$B$6+1-P83)&lt;0,0,IF(P83="",0,[1]Setup!$B$6+1-P83))</f>
        <v>0</v>
      </c>
      <c r="R83" s="31"/>
      <c r="S83" s="23">
        <f>IF(IF(R83="",0,[1]Setup!$B$6+1-R83)&lt;0,0,IF(R83="",0,[1]Setup!$B$6+1-R83))</f>
        <v>0</v>
      </c>
      <c r="T83" s="31"/>
      <c r="U83" s="23">
        <f>IF(IF(T83="",0,[1]Setup!$B$6+1-T83)&lt;0,0,IF(T83="",0,[1]Setup!$B$6+1-T83))</f>
        <v>0</v>
      </c>
      <c r="V83" s="31"/>
      <c r="W83" s="23">
        <f>IF(IF(V83="",0,[1]Setup!$B$6+1-V83)&lt;0,0,IF(V83="",0,[1]Setup!$B$6+1-V83))</f>
        <v>0</v>
      </c>
      <c r="X83" s="31"/>
      <c r="Y83" s="23">
        <f>IF(IF(X83="",0,[1]Setup!$B$6+1-X83)&lt;0,0,IF(X83="",0,[1]Setup!$B$6+1-X83))</f>
        <v>0</v>
      </c>
      <c r="Z83" s="31"/>
      <c r="AA83" s="23">
        <f>IF(IF(Z83="",0,[1]Setup!$B$6+1-Z83)&lt;0,0,IF(Z83="",0,[1]Setup!$B$6+1-Z83))</f>
        <v>0</v>
      </c>
      <c r="AB83" s="31"/>
      <c r="AC83" s="23">
        <f>IF(IF(AB83="",0,[1]Setup!$B$6+1-AB83)&lt;0,0,IF(AB83="",0,[1]Setup!$B$6+1-AB83))</f>
        <v>0</v>
      </c>
      <c r="AD83" s="29"/>
      <c r="AE83" s="23">
        <f>IF(IF(AD83="",0,[1]Setup!$B$6+1-AD83)&lt;0,0,IF(AD83="",0,[1]Setup!$B$6+1-AD83))</f>
        <v>0</v>
      </c>
      <c r="AF83" s="31"/>
      <c r="AG83" s="23">
        <f>IF(IF(AF83="",0,[1]Setup!$B$6+1-AF83)&lt;0,0,IF(AF83="",0,[1]Setup!$B$6+1-AF83))</f>
        <v>0</v>
      </c>
      <c r="AH83" s="31"/>
      <c r="AI83" s="23">
        <f>IF(IF(AH83="",0,[1]Setup!$B$6+1-AH83)&lt;0,0,IF(AH83="",0,[1]Setup!$B$6+1-AH83))</f>
        <v>0</v>
      </c>
    </row>
    <row r="84" spans="1:35" ht="15.75" x14ac:dyDescent="0.2">
      <c r="A84" s="28"/>
      <c r="B84" s="29"/>
      <c r="C84" s="29"/>
      <c r="D84" s="40"/>
      <c r="E84" s="29">
        <f t="shared" si="0"/>
        <v>0</v>
      </c>
      <c r="F84" s="29">
        <f t="shared" si="1"/>
        <v>0</v>
      </c>
      <c r="G84" s="29">
        <f t="shared" si="2"/>
        <v>0</v>
      </c>
      <c r="H84" s="31"/>
      <c r="I84" s="23">
        <f>IF(IF(H84="",0,[1]Setup!$B$6+1-H84)&lt;0,0,IF(H84="",0,[1]Setup!$B$6+1-H84))</f>
        <v>0</v>
      </c>
      <c r="J84" s="31"/>
      <c r="K84" s="23">
        <f>IF(IF(J84="",0,[1]Setup!$B$6+1-J84)&lt;0,0,IF(J84="",0,[1]Setup!$B$6+1-J84))</f>
        <v>0</v>
      </c>
      <c r="L84" s="31"/>
      <c r="M84" s="23">
        <f>IF(IF(L84="",0,[1]Setup!$B$6+1-L84)&lt;0,0,IF(L84="",0,[1]Setup!$B$6+1-L84))</f>
        <v>0</v>
      </c>
      <c r="N84" s="31"/>
      <c r="O84" s="23">
        <f>IF(IF(N84="",0,[1]Setup!$B$6+1-N84)&lt;0,0,IF(N84="",0,[1]Setup!$B$6+1-N84))</f>
        <v>0</v>
      </c>
      <c r="P84" s="31"/>
      <c r="Q84" s="23">
        <f>IF(IF(P84="",0,[1]Setup!$B$6+1-P84)&lt;0,0,IF(P84="",0,[1]Setup!$B$6+1-P84))</f>
        <v>0</v>
      </c>
      <c r="R84" s="31"/>
      <c r="S84" s="23">
        <f>IF(IF(R84="",0,[1]Setup!$B$6+1-R84)&lt;0,0,IF(R84="",0,[1]Setup!$B$6+1-R84))</f>
        <v>0</v>
      </c>
      <c r="T84" s="31"/>
      <c r="U84" s="23">
        <f>IF(IF(T84="",0,[1]Setup!$B$6+1-T84)&lt;0,0,IF(T84="",0,[1]Setup!$B$6+1-T84))</f>
        <v>0</v>
      </c>
      <c r="V84" s="31"/>
      <c r="W84" s="23">
        <f>IF(IF(V84="",0,[1]Setup!$B$6+1-V84)&lt;0,0,IF(V84="",0,[1]Setup!$B$6+1-V84))</f>
        <v>0</v>
      </c>
      <c r="X84" s="31"/>
      <c r="Y84" s="23">
        <f>IF(IF(X84="",0,[1]Setup!$B$6+1-X84)&lt;0,0,IF(X84="",0,[1]Setup!$B$6+1-X84))</f>
        <v>0</v>
      </c>
      <c r="Z84" s="31"/>
      <c r="AA84" s="23">
        <f>IF(IF(Z84="",0,[1]Setup!$B$6+1-Z84)&lt;0,0,IF(Z84="",0,[1]Setup!$B$6+1-Z84))</f>
        <v>0</v>
      </c>
      <c r="AB84" s="31"/>
      <c r="AC84" s="23">
        <f>IF(IF(AB84="",0,[1]Setup!$B$6+1-AB84)&lt;0,0,IF(AB84="",0,[1]Setup!$B$6+1-AB84))</f>
        <v>0</v>
      </c>
      <c r="AD84" s="29"/>
      <c r="AE84" s="23">
        <f>IF(IF(AD84="",0,[1]Setup!$B$6+1-AD84)&lt;0,0,IF(AD84="",0,[1]Setup!$B$6+1-AD84))</f>
        <v>0</v>
      </c>
      <c r="AF84" s="31"/>
      <c r="AG84" s="23">
        <f>IF(IF(AF84="",0,[1]Setup!$B$6+1-AF84)&lt;0,0,IF(AF84="",0,[1]Setup!$B$6+1-AF84))</f>
        <v>0</v>
      </c>
      <c r="AH84" s="29"/>
      <c r="AI84" s="23">
        <f>IF(IF(AH84="",0,[1]Setup!$B$6+1-AH84)&lt;0,0,IF(AH84="",0,[1]Setup!$B$6+1-AH84))</f>
        <v>0</v>
      </c>
    </row>
    <row r="85" spans="1:35" ht="15.75" x14ac:dyDescent="0.2">
      <c r="A85" s="28"/>
      <c r="B85" s="29"/>
      <c r="C85" s="29"/>
      <c r="D85" s="40"/>
      <c r="E85" s="29">
        <f t="shared" si="0"/>
        <v>0</v>
      </c>
      <c r="F85" s="29">
        <f t="shared" si="1"/>
        <v>0</v>
      </c>
      <c r="G85" s="29">
        <f t="shared" si="2"/>
        <v>0</v>
      </c>
      <c r="H85" s="31"/>
      <c r="I85" s="23">
        <f>IF(IF(H85="",0,[1]Setup!$B$6+1-H85)&lt;0,0,IF(H85="",0,[1]Setup!$B$6+1-H85))</f>
        <v>0</v>
      </c>
      <c r="J85" s="31"/>
      <c r="K85" s="23">
        <f>IF(IF(J85="",0,[1]Setup!$B$6+1-J85)&lt;0,0,IF(J85="",0,[1]Setup!$B$6+1-J85))</f>
        <v>0</v>
      </c>
      <c r="L85" s="31"/>
      <c r="M85" s="23">
        <f>IF(IF(L85="",0,[1]Setup!$B$6+1-L85)&lt;0,0,IF(L85="",0,[1]Setup!$B$6+1-L85))</f>
        <v>0</v>
      </c>
      <c r="N85" s="31"/>
      <c r="O85" s="23">
        <f>IF(IF(N85="",0,[1]Setup!$B$6+1-N85)&lt;0,0,IF(N85="",0,[1]Setup!$B$6+1-N85))</f>
        <v>0</v>
      </c>
      <c r="P85" s="31"/>
      <c r="Q85" s="23">
        <f>IF(IF(P85="",0,[1]Setup!$B$6+1-P85)&lt;0,0,IF(P85="",0,[1]Setup!$B$6+1-P85))</f>
        <v>0</v>
      </c>
      <c r="R85" s="31"/>
      <c r="S85" s="23">
        <f>IF(IF(R85="",0,[1]Setup!$B$6+1-R85)&lt;0,0,IF(R85="",0,[1]Setup!$B$6+1-R85))</f>
        <v>0</v>
      </c>
      <c r="T85" s="31"/>
      <c r="U85" s="23">
        <f>IF(IF(T85="",0,[1]Setup!$B$6+1-T85)&lt;0,0,IF(T85="",0,[1]Setup!$B$6+1-T85))</f>
        <v>0</v>
      </c>
      <c r="V85" s="31"/>
      <c r="W85" s="23">
        <f>IF(IF(V85="",0,[1]Setup!$B$6+1-V85)&lt;0,0,IF(V85="",0,[1]Setup!$B$6+1-V85))</f>
        <v>0</v>
      </c>
      <c r="X85" s="31"/>
      <c r="Y85" s="23">
        <f>IF(IF(X85="",0,[1]Setup!$B$6+1-X85)&lt;0,0,IF(X85="",0,[1]Setup!$B$6+1-X85))</f>
        <v>0</v>
      </c>
      <c r="Z85" s="31"/>
      <c r="AA85" s="23">
        <f>IF(IF(Z85="",0,[1]Setup!$B$6+1-Z85)&lt;0,0,IF(Z85="",0,[1]Setup!$B$6+1-Z85))</f>
        <v>0</v>
      </c>
      <c r="AB85" s="31"/>
      <c r="AC85" s="23">
        <f>IF(IF(AB85="",0,[1]Setup!$B$6+1-AB85)&lt;0,0,IF(AB85="",0,[1]Setup!$B$6+1-AB85))</f>
        <v>0</v>
      </c>
      <c r="AD85" s="29"/>
      <c r="AE85" s="24">
        <f>IF(IF(AD85="",0,[1]Setup!$B$6+1-AD85)&lt;0,0,IF(AD85="",0,[1]Setup!$B$6+1-AD85))</f>
        <v>0</v>
      </c>
      <c r="AF85" s="31"/>
      <c r="AG85" s="23">
        <f>IF(IF(AF85="",0,[1]Setup!$B$6+1-AF85)&lt;0,0,IF(AF85="",0,[1]Setup!$B$6+1-AF85))</f>
        <v>0</v>
      </c>
      <c r="AH85" s="29"/>
      <c r="AI85" s="24">
        <f>IF(IF(AH85="",0,[1]Setup!$B$6+1-AH85)&lt;0,0,IF(AH85="",0,[1]Setup!$B$6+1-AH85))</f>
        <v>0</v>
      </c>
    </row>
    <row r="86" spans="1:35" ht="15.75" x14ac:dyDescent="0.2">
      <c r="A86" s="28"/>
      <c r="B86" s="29"/>
      <c r="C86" s="29"/>
      <c r="D86" s="40"/>
      <c r="E86" s="29">
        <f t="shared" si="0"/>
        <v>0</v>
      </c>
      <c r="F86" s="29">
        <f t="shared" si="1"/>
        <v>0</v>
      </c>
      <c r="G86" s="29">
        <f t="shared" si="2"/>
        <v>0</v>
      </c>
      <c r="H86" s="31"/>
      <c r="I86" s="23">
        <f>IF(IF(H86="",0,[1]Setup!$B$6+1-H86)&lt;0,0,IF(H86="",0,[1]Setup!$B$6+1-H86))</f>
        <v>0</v>
      </c>
      <c r="J86" s="31"/>
      <c r="K86" s="23">
        <f>IF(IF(J86="",0,[1]Setup!$B$6+1-J86)&lt;0,0,IF(J86="",0,[1]Setup!$B$6+1-J86))</f>
        <v>0</v>
      </c>
      <c r="L86" s="31"/>
      <c r="M86" s="23">
        <f>IF(IF(L86="",0,[1]Setup!$B$6+1-L86)&lt;0,0,IF(L86="",0,[1]Setup!$B$6+1-L86))</f>
        <v>0</v>
      </c>
      <c r="N86" s="31"/>
      <c r="O86" s="23">
        <f>IF(IF(N86="",0,[1]Setup!$B$6+1-N86)&lt;0,0,IF(N86="",0,[1]Setup!$B$6+1-N86))</f>
        <v>0</v>
      </c>
      <c r="P86" s="31"/>
      <c r="Q86" s="23">
        <f>IF(IF(P86="",0,[1]Setup!$B$6+1-P86)&lt;0,0,IF(P86="",0,[1]Setup!$B$6+1-P86))</f>
        <v>0</v>
      </c>
      <c r="R86" s="31"/>
      <c r="S86" s="23">
        <f>IF(IF(R86="",0,[1]Setup!$B$6+1-R86)&lt;0,0,IF(R86="",0,[1]Setup!$B$6+1-R86))</f>
        <v>0</v>
      </c>
      <c r="T86" s="31"/>
      <c r="U86" s="23">
        <f>IF(IF(T86="",0,[1]Setup!$B$6+1-T86)&lt;0,0,IF(T86="",0,[1]Setup!$B$6+1-T86))</f>
        <v>0</v>
      </c>
      <c r="V86" s="31"/>
      <c r="W86" s="23">
        <f>IF(IF(V86="",0,[1]Setup!$B$6+1-V86)&lt;0,0,IF(V86="",0,[1]Setup!$B$6+1-V86))</f>
        <v>0</v>
      </c>
      <c r="X86" s="31"/>
      <c r="Y86" s="23">
        <f>IF(IF(X86="",0,[1]Setup!$B$6+1-X86)&lt;0,0,IF(X86="",0,[1]Setup!$B$6+1-X86))</f>
        <v>0</v>
      </c>
      <c r="Z86" s="31"/>
      <c r="AA86" s="23">
        <f>IF(IF(Z86="",0,[1]Setup!$B$6+1-Z86)&lt;0,0,IF(Z86="",0,[1]Setup!$B$6+1-Z86))</f>
        <v>0</v>
      </c>
    </row>
    <row r="87" spans="1:35" ht="15.75" x14ac:dyDescent="0.2">
      <c r="A87" s="28"/>
      <c r="B87" s="29"/>
      <c r="C87" s="29"/>
      <c r="D87" s="40"/>
      <c r="E87" s="29">
        <f t="shared" si="0"/>
        <v>0</v>
      </c>
      <c r="F87" s="29">
        <f t="shared" si="1"/>
        <v>0</v>
      </c>
      <c r="G87" s="29">
        <f t="shared" si="2"/>
        <v>0</v>
      </c>
      <c r="H87" s="31"/>
      <c r="I87" s="23">
        <f>IF(IF(H87="",0,[1]Setup!$B$6+1-H87)&lt;0,0,IF(H87="",0,[1]Setup!$B$6+1-H87))</f>
        <v>0</v>
      </c>
      <c r="J87" s="31"/>
      <c r="K87" s="23">
        <f>IF(IF(J87="",0,[1]Setup!$B$6+1-J87)&lt;0,0,IF(J87="",0,[1]Setup!$B$6+1-J87))</f>
        <v>0</v>
      </c>
      <c r="L87" s="31"/>
      <c r="M87" s="23">
        <f>IF(IF(L87="",0,[1]Setup!$B$6+1-L87)&lt;0,0,IF(L87="",0,[1]Setup!$B$6+1-L87))</f>
        <v>0</v>
      </c>
      <c r="N87" s="31"/>
      <c r="O87" s="23">
        <f>IF(IF(N87="",0,[1]Setup!$B$6+1-N87)&lt;0,0,IF(N87="",0,[1]Setup!$B$6+1-N87))</f>
        <v>0</v>
      </c>
      <c r="P87" s="31"/>
      <c r="Q87" s="23">
        <f>IF(IF(P87="",0,[1]Setup!$B$6+1-P87)&lt;0,0,IF(P87="",0,[1]Setup!$B$6+1-P87))</f>
        <v>0</v>
      </c>
      <c r="R87" s="31"/>
      <c r="S87" s="23">
        <f>IF(IF(R87="",0,[1]Setup!$B$6+1-R87)&lt;0,0,IF(R87="",0,[1]Setup!$B$6+1-R87))</f>
        <v>0</v>
      </c>
      <c r="T87" s="31"/>
      <c r="U87" s="23">
        <f>IF(IF(T87="",0,[1]Setup!$B$6+1-T87)&lt;0,0,IF(T87="",0,[1]Setup!$B$6+1-T87))</f>
        <v>0</v>
      </c>
      <c r="V87" s="31"/>
      <c r="W87" s="23">
        <f>IF(IF(V87="",0,[1]Setup!$B$6+1-V87)&lt;0,0,IF(V87="",0,[1]Setup!$B$6+1-V87))</f>
        <v>0</v>
      </c>
      <c r="X87" s="31"/>
      <c r="Y87" s="23">
        <f>IF(IF(X87="",0,[1]Setup!$B$6+1-X87)&lt;0,0,IF(X87="",0,[1]Setup!$B$6+1-X87))</f>
        <v>0</v>
      </c>
      <c r="Z87" s="31"/>
      <c r="AA87" s="23">
        <f>IF(IF(Z87="",0,[1]Setup!$B$6+1-Z87)&lt;0,0,IF(Z87="",0,[1]Setup!$B$6+1-Z87))</f>
        <v>0</v>
      </c>
    </row>
    <row r="88" spans="1:35" ht="15.75" x14ac:dyDescent="0.2">
      <c r="A88" s="28"/>
      <c r="B88" s="29"/>
      <c r="C88" s="29"/>
      <c r="D88" s="40"/>
      <c r="E88" s="29">
        <f t="shared" si="0"/>
        <v>0</v>
      </c>
      <c r="F88" s="29">
        <f t="shared" si="1"/>
        <v>0</v>
      </c>
      <c r="G88" s="29">
        <f t="shared" si="2"/>
        <v>0</v>
      </c>
      <c r="H88" s="31"/>
      <c r="I88" s="23">
        <f>IF(IF(H88="",0,[1]Setup!$B$6+1-H88)&lt;0,0,IF(H88="",0,[1]Setup!$B$6+1-H88))</f>
        <v>0</v>
      </c>
      <c r="J88" s="31"/>
      <c r="K88" s="23">
        <f>IF(IF(J88="",0,[1]Setup!$B$6+1-J88)&lt;0,0,IF(J88="",0,[1]Setup!$B$6+1-J88))</f>
        <v>0</v>
      </c>
      <c r="L88" s="31"/>
      <c r="M88" s="23">
        <f>IF(IF(L88="",0,[1]Setup!$B$6+1-L88)&lt;0,0,IF(L88="",0,[1]Setup!$B$6+1-L88))</f>
        <v>0</v>
      </c>
      <c r="N88" s="31"/>
      <c r="O88" s="23">
        <f>IF(IF(N88="",0,[1]Setup!$B$6+1-N88)&lt;0,0,IF(N88="",0,[1]Setup!$B$6+1-N88))</f>
        <v>0</v>
      </c>
      <c r="P88" s="31"/>
      <c r="Q88" s="23">
        <f>IF(IF(P88="",0,[1]Setup!$B$6+1-P88)&lt;0,0,IF(P88="",0,[1]Setup!$B$6+1-P88))</f>
        <v>0</v>
      </c>
      <c r="R88" s="31"/>
      <c r="S88" s="23">
        <f>IF(IF(R88="",0,[1]Setup!$B$6+1-R88)&lt;0,0,IF(R88="",0,[1]Setup!$B$6+1-R88))</f>
        <v>0</v>
      </c>
      <c r="T88" s="31"/>
      <c r="U88" s="23">
        <f>IF(IF(T88="",0,[1]Setup!$B$6+1-T88)&lt;0,0,IF(T88="",0,[1]Setup!$B$6+1-T88))</f>
        <v>0</v>
      </c>
      <c r="V88" s="31"/>
      <c r="W88" s="23">
        <f>IF(IF(V88="",0,[1]Setup!$B$6+1-V88)&lt;0,0,IF(V88="",0,[1]Setup!$B$6+1-V88))</f>
        <v>0</v>
      </c>
      <c r="X88" s="31"/>
      <c r="Y88" s="23">
        <f>IF(IF(X88="",0,[1]Setup!$B$6+1-X88)&lt;0,0,IF(X88="",0,[1]Setup!$B$6+1-X88))</f>
        <v>0</v>
      </c>
      <c r="Z88" s="31"/>
      <c r="AA88" s="23">
        <f>IF(IF(Z88="",0,[1]Setup!$B$6+1-Z88)&lt;0,0,IF(Z88="",0,[1]Setup!$B$6+1-Z88))</f>
        <v>0</v>
      </c>
    </row>
    <row r="89" spans="1:35" ht="15.75" x14ac:dyDescent="0.2">
      <c r="A89" s="28"/>
      <c r="B89" s="29"/>
      <c r="C89" s="29"/>
      <c r="D89" s="40"/>
      <c r="E89" s="29">
        <f t="shared" si="0"/>
        <v>0</v>
      </c>
      <c r="F89" s="29">
        <f t="shared" si="1"/>
        <v>0</v>
      </c>
      <c r="G89" s="29">
        <f t="shared" si="2"/>
        <v>0</v>
      </c>
      <c r="H89" s="31"/>
      <c r="I89" s="23">
        <f>IF(IF(H89="",0,[1]Setup!$B$6+1-H89)&lt;0,0,IF(H89="",0,[1]Setup!$B$6+1-H89))</f>
        <v>0</v>
      </c>
      <c r="J89" s="31"/>
      <c r="K89" s="23">
        <f>IF(IF(J89="",0,[1]Setup!$B$6+1-J89)&lt;0,0,IF(J89="",0,[1]Setup!$B$6+1-J89))</f>
        <v>0</v>
      </c>
      <c r="L89" s="31"/>
      <c r="M89" s="23">
        <f>IF(IF(L89="",0,[1]Setup!$B$6+1-L89)&lt;0,0,IF(L89="",0,[1]Setup!$B$6+1-L89))</f>
        <v>0</v>
      </c>
      <c r="N89" s="31"/>
      <c r="O89" s="23">
        <f>IF(IF(N89="",0,[1]Setup!$B$6+1-N89)&lt;0,0,IF(N89="",0,[1]Setup!$B$6+1-N89))</f>
        <v>0</v>
      </c>
      <c r="P89" s="31"/>
      <c r="Q89" s="23">
        <f>IF(IF(P89="",0,[1]Setup!$B$6+1-P89)&lt;0,0,IF(P89="",0,[1]Setup!$B$6+1-P89))</f>
        <v>0</v>
      </c>
      <c r="R89" s="31"/>
      <c r="S89" s="23">
        <f>IF(IF(R89="",0,[1]Setup!$B$6+1-R89)&lt;0,0,IF(R89="",0,[1]Setup!$B$6+1-R89))</f>
        <v>0</v>
      </c>
      <c r="T89" s="31"/>
      <c r="U89" s="23">
        <f>IF(IF(T89="",0,[1]Setup!$B$6+1-T89)&lt;0,0,IF(T89="",0,[1]Setup!$B$6+1-T89))</f>
        <v>0</v>
      </c>
      <c r="V89" s="31"/>
      <c r="W89" s="23">
        <f>IF(IF(V89="",0,[1]Setup!$B$6+1-V89)&lt;0,0,IF(V89="",0,[1]Setup!$B$6+1-V89))</f>
        <v>0</v>
      </c>
      <c r="X89" s="31"/>
      <c r="Y89" s="23">
        <f>IF(IF(X89="",0,[1]Setup!$B$6+1-X89)&lt;0,0,IF(X89="",0,[1]Setup!$B$6+1-X89))</f>
        <v>0</v>
      </c>
      <c r="Z89" s="31"/>
      <c r="AA89" s="23">
        <f>IF(IF(Z89="",0,[1]Setup!$B$6+1-Z89)&lt;0,0,IF(Z89="",0,[1]Setup!$B$6+1-Z89))</f>
        <v>0</v>
      </c>
    </row>
    <row r="90" spans="1:35" ht="15.75" x14ac:dyDescent="0.2">
      <c r="A90" s="28"/>
      <c r="B90" s="29"/>
      <c r="C90" s="29"/>
      <c r="D90" s="40"/>
      <c r="E90" s="29">
        <f t="shared" si="0"/>
        <v>0</v>
      </c>
      <c r="F90" s="29">
        <f t="shared" si="1"/>
        <v>0</v>
      </c>
      <c r="G90" s="29">
        <f t="shared" si="2"/>
        <v>0</v>
      </c>
      <c r="H90" s="31"/>
      <c r="I90" s="23">
        <f>IF(IF(H90="",0,[1]Setup!$B$6+1-H90)&lt;0,0,IF(H90="",0,[1]Setup!$B$6+1-H90))</f>
        <v>0</v>
      </c>
      <c r="J90" s="31"/>
      <c r="K90" s="23">
        <f>IF(IF(J90="",0,[1]Setup!$B$6+1-J90)&lt;0,0,IF(J90="",0,[1]Setup!$B$6+1-J90))</f>
        <v>0</v>
      </c>
      <c r="L90" s="31"/>
      <c r="M90" s="23">
        <f>IF(IF(L90="",0,[1]Setup!$B$6+1-L90)&lt;0,0,IF(L90="",0,[1]Setup!$B$6+1-L90))</f>
        <v>0</v>
      </c>
      <c r="N90" s="31"/>
      <c r="O90" s="23">
        <f>IF(IF(N90="",0,[1]Setup!$B$6+1-N90)&lt;0,0,IF(N90="",0,[1]Setup!$B$6+1-N90))</f>
        <v>0</v>
      </c>
      <c r="P90" s="31"/>
      <c r="Q90" s="23">
        <f>IF(IF(P90="",0,[1]Setup!$B$6+1-P90)&lt;0,0,IF(P90="",0,[1]Setup!$B$6+1-P90))</f>
        <v>0</v>
      </c>
      <c r="R90" s="31"/>
      <c r="S90" s="23">
        <f>IF(IF(R90="",0,[1]Setup!$B$6+1-R90)&lt;0,0,IF(R90="",0,[1]Setup!$B$6+1-R90))</f>
        <v>0</v>
      </c>
      <c r="T90" s="31"/>
      <c r="U90" s="23">
        <f>IF(IF(T90="",0,[1]Setup!$B$6+1-T90)&lt;0,0,IF(T90="",0,[1]Setup!$B$6+1-T90))</f>
        <v>0</v>
      </c>
      <c r="V90" s="31"/>
      <c r="W90" s="23">
        <f>IF(IF(V90="",0,[1]Setup!$B$6+1-V90)&lt;0,0,IF(V90="",0,[1]Setup!$B$6+1-V90))</f>
        <v>0</v>
      </c>
      <c r="X90" s="31"/>
      <c r="Y90" s="23">
        <f>IF(IF(X90="",0,[1]Setup!$B$6+1-X90)&lt;0,0,IF(X90="",0,[1]Setup!$B$6+1-X90))</f>
        <v>0</v>
      </c>
      <c r="Z90" s="31"/>
      <c r="AA90" s="23">
        <f>IF(IF(Z90="",0,[1]Setup!$B$6+1-Z90)&lt;0,0,IF(Z90="",0,[1]Setup!$B$6+1-Z90))</f>
        <v>0</v>
      </c>
    </row>
    <row r="91" spans="1:35" ht="15.75" x14ac:dyDescent="0.2">
      <c r="A91" s="28"/>
      <c r="B91" s="29"/>
      <c r="C91" s="29"/>
      <c r="D91" s="40"/>
      <c r="E91" s="29">
        <f t="shared" si="0"/>
        <v>0</v>
      </c>
      <c r="F91" s="29">
        <f t="shared" si="1"/>
        <v>0</v>
      </c>
      <c r="G91" s="29">
        <f t="shared" si="2"/>
        <v>0</v>
      </c>
      <c r="H91" s="31"/>
      <c r="I91" s="23">
        <f>IF(IF(H91="",0,[1]Setup!$B$6+1-H91)&lt;0,0,IF(H91="",0,[1]Setup!$B$6+1-H91))</f>
        <v>0</v>
      </c>
      <c r="J91" s="31"/>
      <c r="K91" s="23">
        <f>IF(IF(J91="",0,[1]Setup!$B$6+1-J91)&lt;0,0,IF(J91="",0,[1]Setup!$B$6+1-J91))</f>
        <v>0</v>
      </c>
      <c r="L91" s="31"/>
      <c r="M91" s="23">
        <f>IF(IF(L91="",0,[1]Setup!$B$6+1-L91)&lt;0,0,IF(L91="",0,[1]Setup!$B$6+1-L91))</f>
        <v>0</v>
      </c>
      <c r="N91" s="31"/>
      <c r="O91" s="23">
        <f>IF(IF(N91="",0,[1]Setup!$B$6+1-N91)&lt;0,0,IF(N91="",0,[1]Setup!$B$6+1-N91))</f>
        <v>0</v>
      </c>
      <c r="P91" s="31"/>
      <c r="Q91" s="23">
        <f>IF(IF(P91="",0,[1]Setup!$B$6+1-P91)&lt;0,0,IF(P91="",0,[1]Setup!$B$6+1-P91))</f>
        <v>0</v>
      </c>
      <c r="R91" s="31"/>
      <c r="S91" s="23">
        <f>IF(IF(R91="",0,[1]Setup!$B$6+1-R91)&lt;0,0,IF(R91="",0,[1]Setup!$B$6+1-R91))</f>
        <v>0</v>
      </c>
      <c r="T91" s="31"/>
      <c r="U91" s="23">
        <f>IF(IF(T91="",0,[1]Setup!$B$6+1-T91)&lt;0,0,IF(T91="",0,[1]Setup!$B$6+1-T91))</f>
        <v>0</v>
      </c>
      <c r="V91" s="31"/>
      <c r="W91" s="23">
        <f>IF(IF(V91="",0,[1]Setup!$B$6+1-V91)&lt;0,0,IF(V91="",0,[1]Setup!$B$6+1-V91))</f>
        <v>0</v>
      </c>
      <c r="X91" s="31"/>
      <c r="Y91" s="23">
        <f>IF(IF(X91="",0,[1]Setup!$B$6+1-X91)&lt;0,0,IF(X91="",0,[1]Setup!$B$6+1-X91))</f>
        <v>0</v>
      </c>
      <c r="Z91" s="31"/>
      <c r="AA91" s="23">
        <f>IF(IF(Z91="",0,[1]Setup!$B$6+1-Z91)&lt;0,0,IF(Z91="",0,[1]Setup!$B$6+1-Z91))</f>
        <v>0</v>
      </c>
    </row>
    <row r="92" spans="1:35" ht="15.75" x14ac:dyDescent="0.2">
      <c r="A92" s="28"/>
      <c r="B92" s="29"/>
      <c r="C92" s="29"/>
      <c r="D92" s="40"/>
      <c r="E92" s="29">
        <f t="shared" si="0"/>
        <v>0</v>
      </c>
      <c r="F92" s="29">
        <f t="shared" si="1"/>
        <v>0</v>
      </c>
      <c r="G92" s="29">
        <f t="shared" si="2"/>
        <v>0</v>
      </c>
      <c r="H92" s="31"/>
      <c r="I92" s="23">
        <f>IF(IF(H92="",0,[1]Setup!$B$6+1-H92)&lt;0,0,IF(H92="",0,[1]Setup!$B$6+1-H92))</f>
        <v>0</v>
      </c>
      <c r="J92" s="31"/>
      <c r="K92" s="23">
        <f>IF(IF(J92="",0,[1]Setup!$B$6+1-J92)&lt;0,0,IF(J92="",0,[1]Setup!$B$6+1-J92))</f>
        <v>0</v>
      </c>
      <c r="L92" s="31"/>
      <c r="M92" s="23">
        <f>IF(IF(L92="",0,[1]Setup!$B$6+1-L92)&lt;0,0,IF(L92="",0,[1]Setup!$B$6+1-L92))</f>
        <v>0</v>
      </c>
      <c r="N92" s="31"/>
      <c r="O92" s="23">
        <f>IF(IF(N92="",0,[1]Setup!$B$6+1-N92)&lt;0,0,IF(N92="",0,[1]Setup!$B$6+1-N92))</f>
        <v>0</v>
      </c>
      <c r="P92" s="31"/>
      <c r="Q92" s="23">
        <f>IF(IF(P92="",0,[1]Setup!$B$6+1-P92)&lt;0,0,IF(P92="",0,[1]Setup!$B$6+1-P92))</f>
        <v>0</v>
      </c>
      <c r="R92" s="31"/>
      <c r="S92" s="23">
        <f>IF(IF(R92="",0,[1]Setup!$B$6+1-R92)&lt;0,0,IF(R92="",0,[1]Setup!$B$6+1-R92))</f>
        <v>0</v>
      </c>
      <c r="T92" s="31"/>
      <c r="U92" s="23">
        <f>IF(IF(T92="",0,[1]Setup!$B$6+1-T92)&lt;0,0,IF(T92="",0,[1]Setup!$B$6+1-T92))</f>
        <v>0</v>
      </c>
      <c r="V92" s="31"/>
      <c r="W92" s="23">
        <f>IF(IF(V92="",0,[1]Setup!$B$6+1-V92)&lt;0,0,IF(V92="",0,[1]Setup!$B$6+1-V92))</f>
        <v>0</v>
      </c>
      <c r="X92" s="31"/>
      <c r="Y92" s="23">
        <f>IF(IF(X92="",0,[1]Setup!$B$6+1-X92)&lt;0,0,IF(X92="",0,[1]Setup!$B$6+1-X92))</f>
        <v>0</v>
      </c>
      <c r="Z92" s="31"/>
      <c r="AA92" s="23">
        <f>IF(IF(Z92="",0,[1]Setup!$B$6+1-Z92)&lt;0,0,IF(Z92="",0,[1]Setup!$B$6+1-Z92))</f>
        <v>0</v>
      </c>
    </row>
    <row r="93" spans="1:35" ht="15.75" x14ac:dyDescent="0.2">
      <c r="A93" s="28"/>
      <c r="B93" s="29"/>
      <c r="C93" s="29"/>
      <c r="D93" s="40"/>
      <c r="E93" s="29">
        <f t="shared" si="0"/>
        <v>0</v>
      </c>
      <c r="F93" s="29">
        <f t="shared" si="1"/>
        <v>0</v>
      </c>
      <c r="G93" s="29">
        <f t="shared" si="2"/>
        <v>0</v>
      </c>
      <c r="H93" s="31"/>
      <c r="I93" s="23">
        <f>IF(IF(H93="",0,[1]Setup!$B$6+1-H93)&lt;0,0,IF(H93="",0,[1]Setup!$B$6+1-H93))</f>
        <v>0</v>
      </c>
      <c r="J93" s="31"/>
      <c r="K93" s="23">
        <f>IF(IF(J93="",0,[1]Setup!$B$6+1-J93)&lt;0,0,IF(J93="",0,[1]Setup!$B$6+1-J93))</f>
        <v>0</v>
      </c>
      <c r="L93" s="31"/>
      <c r="M93" s="23">
        <f>IF(IF(L93="",0,[1]Setup!$B$6+1-L93)&lt;0,0,IF(L93="",0,[1]Setup!$B$6+1-L93))</f>
        <v>0</v>
      </c>
      <c r="N93" s="31"/>
      <c r="O93" s="23">
        <f>IF(IF(N93="",0,[1]Setup!$B$6+1-N93)&lt;0,0,IF(N93="",0,[1]Setup!$B$6+1-N93))</f>
        <v>0</v>
      </c>
      <c r="P93" s="31"/>
      <c r="Q93" s="23">
        <f>IF(IF(P93="",0,[1]Setup!$B$6+1-P93)&lt;0,0,IF(P93="",0,[1]Setup!$B$6+1-P93))</f>
        <v>0</v>
      </c>
      <c r="R93" s="31"/>
      <c r="S93" s="23">
        <f>IF(IF(R93="",0,[1]Setup!$B$6+1-R93)&lt;0,0,IF(R93="",0,[1]Setup!$B$6+1-R93))</f>
        <v>0</v>
      </c>
      <c r="T93" s="31"/>
      <c r="U93" s="23">
        <f>IF(IF(T93="",0,[1]Setup!$B$6+1-T93)&lt;0,0,IF(T93="",0,[1]Setup!$B$6+1-T93))</f>
        <v>0</v>
      </c>
      <c r="V93" s="31"/>
      <c r="W93" s="23">
        <f>IF(IF(V93="",0,[1]Setup!$B$6+1-V93)&lt;0,0,IF(V93="",0,[1]Setup!$B$6+1-V93))</f>
        <v>0</v>
      </c>
      <c r="X93" s="31"/>
      <c r="Y93" s="23">
        <f>IF(IF(X93="",0,[1]Setup!$B$6+1-X93)&lt;0,0,IF(X93="",0,[1]Setup!$B$6+1-X93))</f>
        <v>0</v>
      </c>
      <c r="Z93" s="31"/>
      <c r="AA93" s="23">
        <f>IF(IF(Z93="",0,[1]Setup!$B$6+1-Z93)&lt;0,0,IF(Z93="",0,[1]Setup!$B$6+1-Z93))</f>
        <v>0</v>
      </c>
    </row>
    <row r="94" spans="1:35" ht="15.75" x14ac:dyDescent="0.2">
      <c r="A94" s="28"/>
      <c r="B94" s="29"/>
      <c r="C94" s="29"/>
      <c r="D94" s="40"/>
      <c r="E94" s="29">
        <f t="shared" si="0"/>
        <v>0</v>
      </c>
      <c r="F94" s="29">
        <f t="shared" si="1"/>
        <v>0</v>
      </c>
      <c r="G94" s="29">
        <f t="shared" si="2"/>
        <v>0</v>
      </c>
      <c r="H94" s="31"/>
      <c r="I94" s="23">
        <f>IF(IF(H94="",0,[1]Setup!$B$6+1-H94)&lt;0,0,IF(H94="",0,[1]Setup!$B$6+1-H94))</f>
        <v>0</v>
      </c>
      <c r="J94" s="31"/>
      <c r="K94" s="23">
        <f>IF(IF(J94="",0,[1]Setup!$B$6+1-J94)&lt;0,0,IF(J94="",0,[1]Setup!$B$6+1-J94))</f>
        <v>0</v>
      </c>
      <c r="L94" s="31"/>
      <c r="M94" s="23">
        <f>IF(IF(L94="",0,[1]Setup!$B$6+1-L94)&lt;0,0,IF(L94="",0,[1]Setup!$B$6+1-L94))</f>
        <v>0</v>
      </c>
      <c r="N94" s="31"/>
      <c r="O94" s="23">
        <f>IF(IF(N94="",0,[1]Setup!$B$6+1-N94)&lt;0,0,IF(N94="",0,[1]Setup!$B$6+1-N94))</f>
        <v>0</v>
      </c>
      <c r="P94" s="31"/>
      <c r="Q94" s="23">
        <f>IF(IF(P94="",0,[1]Setup!$B$6+1-P94)&lt;0,0,IF(P94="",0,[1]Setup!$B$6+1-P94))</f>
        <v>0</v>
      </c>
      <c r="R94" s="31"/>
      <c r="S94" s="23">
        <f>IF(IF(R94="",0,[1]Setup!$B$6+1-R94)&lt;0,0,IF(R94="",0,[1]Setup!$B$6+1-R94))</f>
        <v>0</v>
      </c>
      <c r="T94" s="31"/>
      <c r="U94" s="23">
        <f>IF(IF(T94="",0,[1]Setup!$B$6+1-T94)&lt;0,0,IF(T94="",0,[1]Setup!$B$6+1-T94))</f>
        <v>0</v>
      </c>
      <c r="V94" s="31"/>
      <c r="W94" s="23">
        <f>IF(IF(V94="",0,[1]Setup!$B$6+1-V94)&lt;0,0,IF(V94="",0,[1]Setup!$B$6+1-V94))</f>
        <v>0</v>
      </c>
      <c r="X94" s="31"/>
      <c r="Y94" s="23">
        <f>IF(IF(X94="",0,[1]Setup!$B$6+1-X94)&lt;0,0,IF(X94="",0,[1]Setup!$B$6+1-X94))</f>
        <v>0</v>
      </c>
      <c r="Z94" s="31"/>
      <c r="AA94" s="23">
        <f>IF(IF(Z94="",0,[1]Setup!$B$6+1-Z94)&lt;0,0,IF(Z94="",0,[1]Setup!$B$6+1-Z94))</f>
        <v>0</v>
      </c>
    </row>
    <row r="95" spans="1:35" ht="15.75" x14ac:dyDescent="0.2">
      <c r="A95" s="28"/>
      <c r="B95" s="29"/>
      <c r="C95" s="29"/>
      <c r="D95" s="40"/>
      <c r="E95" s="29">
        <f t="shared" si="0"/>
        <v>0</v>
      </c>
      <c r="F95" s="29">
        <f t="shared" si="1"/>
        <v>0</v>
      </c>
      <c r="G95" s="29">
        <f t="shared" si="2"/>
        <v>0</v>
      </c>
      <c r="H95" s="31"/>
      <c r="I95" s="23">
        <f>IF(IF(H95="",0,[1]Setup!$B$6+1-H95)&lt;0,0,IF(H95="",0,[1]Setup!$B$6+1-H95))</f>
        <v>0</v>
      </c>
      <c r="J95" s="31"/>
      <c r="K95" s="23">
        <f>IF(IF(J95="",0,[1]Setup!$B$6+1-J95)&lt;0,0,IF(J95="",0,[1]Setup!$B$6+1-J95))</f>
        <v>0</v>
      </c>
      <c r="L95" s="31"/>
      <c r="M95" s="23">
        <f>IF(IF(L95="",0,[1]Setup!$B$6+1-L95)&lt;0,0,IF(L95="",0,[1]Setup!$B$6+1-L95))</f>
        <v>0</v>
      </c>
      <c r="N95" s="31"/>
      <c r="O95" s="23">
        <f>IF(IF(N95="",0,[1]Setup!$B$6+1-N95)&lt;0,0,IF(N95="",0,[1]Setup!$B$6+1-N95))</f>
        <v>0</v>
      </c>
      <c r="P95" s="31"/>
      <c r="Q95" s="23">
        <f>IF(IF(P95="",0,[1]Setup!$B$6+1-P95)&lt;0,0,IF(P95="",0,[1]Setup!$B$6+1-P95))</f>
        <v>0</v>
      </c>
      <c r="R95" s="31"/>
      <c r="S95" s="23">
        <f>IF(IF(R95="",0,[1]Setup!$B$6+1-R95)&lt;0,0,IF(R95="",0,[1]Setup!$B$6+1-R95))</f>
        <v>0</v>
      </c>
      <c r="T95" s="31"/>
      <c r="U95" s="23">
        <f>IF(IF(T95="",0,[1]Setup!$B$6+1-T95)&lt;0,0,IF(T95="",0,[1]Setup!$B$6+1-T95))</f>
        <v>0</v>
      </c>
      <c r="V95" s="31"/>
      <c r="W95" s="23">
        <f>IF(IF(V95="",0,[1]Setup!$B$6+1-V95)&lt;0,0,IF(V95="",0,[1]Setup!$B$6+1-V95))</f>
        <v>0</v>
      </c>
      <c r="X95" s="31"/>
      <c r="Y95" s="23">
        <f>IF(IF(X95="",0,[1]Setup!$B$6+1-X95)&lt;0,0,IF(X95="",0,[1]Setup!$B$6+1-X95))</f>
        <v>0</v>
      </c>
      <c r="Z95" s="31"/>
      <c r="AA95" s="23">
        <f>IF(IF(Z95="",0,[1]Setup!$B$6+1-Z95)&lt;0,0,IF(Z95="",0,[1]Setup!$B$6+1-Z95))</f>
        <v>0</v>
      </c>
    </row>
    <row r="96" spans="1:35" ht="15.75" x14ac:dyDescent="0.2">
      <c r="A96" s="28"/>
      <c r="B96" s="29"/>
      <c r="C96" s="29"/>
      <c r="D96" s="40"/>
      <c r="E96" s="29">
        <f t="shared" si="0"/>
        <v>0</v>
      </c>
      <c r="F96" s="29">
        <f t="shared" si="1"/>
        <v>0</v>
      </c>
      <c r="G96" s="29">
        <f t="shared" si="2"/>
        <v>0</v>
      </c>
      <c r="H96" s="31"/>
      <c r="I96" s="23">
        <f>IF(IF(H96="",0,[1]Setup!$B$6+1-H96)&lt;0,0,IF(H96="",0,[1]Setup!$B$6+1-H96))</f>
        <v>0</v>
      </c>
      <c r="J96" s="31"/>
      <c r="K96" s="23">
        <f>IF(IF(J96="",0,[1]Setup!$B$6+1-J96)&lt;0,0,IF(J96="",0,[1]Setup!$B$6+1-J96))</f>
        <v>0</v>
      </c>
      <c r="L96" s="31"/>
      <c r="M96" s="23">
        <f>IF(IF(L96="",0,[1]Setup!$B$6+1-L96)&lt;0,0,IF(L96="",0,[1]Setup!$B$6+1-L96))</f>
        <v>0</v>
      </c>
      <c r="N96" s="31"/>
      <c r="O96" s="23">
        <f>IF(IF(N96="",0,[1]Setup!$B$6+1-N96)&lt;0,0,IF(N96="",0,[1]Setup!$B$6+1-N96))</f>
        <v>0</v>
      </c>
      <c r="P96" s="31"/>
      <c r="Q96" s="23">
        <f>IF(IF(P96="",0,[1]Setup!$B$6+1-P96)&lt;0,0,IF(P96="",0,[1]Setup!$B$6+1-P96))</f>
        <v>0</v>
      </c>
      <c r="R96" s="31"/>
      <c r="S96" s="23">
        <f>IF(IF(R96="",0,[1]Setup!$B$6+1-R96)&lt;0,0,IF(R96="",0,[1]Setup!$B$6+1-R96))</f>
        <v>0</v>
      </c>
      <c r="T96" s="31"/>
      <c r="U96" s="23">
        <f>IF(IF(T96="",0,[1]Setup!$B$6+1-T96)&lt;0,0,IF(T96="",0,[1]Setup!$B$6+1-T96))</f>
        <v>0</v>
      </c>
      <c r="V96" s="31"/>
      <c r="W96" s="23">
        <f>IF(IF(V96="",0,[1]Setup!$B$6+1-V96)&lt;0,0,IF(V96="",0,[1]Setup!$B$6+1-V96))</f>
        <v>0</v>
      </c>
      <c r="X96" s="31"/>
      <c r="Y96" s="23">
        <f>IF(IF(X96="",0,[1]Setup!$B$6+1-X96)&lt;0,0,IF(X96="",0,[1]Setup!$B$6+1-X96))</f>
        <v>0</v>
      </c>
      <c r="Z96" s="31"/>
      <c r="AA96" s="23">
        <f>IF(IF(Z96="",0,[1]Setup!$B$6+1-Z96)&lt;0,0,IF(Z96="",0,[1]Setup!$B$6+1-Z96))</f>
        <v>0</v>
      </c>
    </row>
    <row r="97" spans="1:27" ht="15.75" x14ac:dyDescent="0.2">
      <c r="A97" s="28"/>
      <c r="B97" s="29"/>
      <c r="C97" s="29"/>
      <c r="D97" s="40"/>
      <c r="E97" s="29">
        <f t="shared" si="0"/>
        <v>0</v>
      </c>
      <c r="F97" s="29">
        <f t="shared" si="1"/>
        <v>0</v>
      </c>
      <c r="G97" s="29">
        <f t="shared" si="2"/>
        <v>0</v>
      </c>
      <c r="H97" s="31"/>
      <c r="I97" s="23">
        <f>IF(IF(H97="",0,[1]Setup!$B$6+1-H97)&lt;0,0,IF(H97="",0,[1]Setup!$B$6+1-H97))</f>
        <v>0</v>
      </c>
      <c r="J97" s="31"/>
      <c r="K97" s="23">
        <f>IF(IF(J97="",0,[1]Setup!$B$6+1-J97)&lt;0,0,IF(J97="",0,[1]Setup!$B$6+1-J97))</f>
        <v>0</v>
      </c>
      <c r="L97" s="31"/>
      <c r="M97" s="23">
        <f>IF(IF(L97="",0,[1]Setup!$B$6+1-L97)&lt;0,0,IF(L97="",0,[1]Setup!$B$6+1-L97))</f>
        <v>0</v>
      </c>
      <c r="N97" s="31"/>
      <c r="O97" s="23">
        <f>IF(IF(N97="",0,[1]Setup!$B$6+1-N97)&lt;0,0,IF(N97="",0,[1]Setup!$B$6+1-N97))</f>
        <v>0</v>
      </c>
      <c r="P97" s="31"/>
      <c r="Q97" s="23">
        <f>IF(IF(P97="",0,[1]Setup!$B$6+1-P97)&lt;0,0,IF(P97="",0,[1]Setup!$B$6+1-P97))</f>
        <v>0</v>
      </c>
      <c r="R97" s="31"/>
      <c r="S97" s="23">
        <f>IF(IF(R97="",0,[1]Setup!$B$6+1-R97)&lt;0,0,IF(R97="",0,[1]Setup!$B$6+1-R97))</f>
        <v>0</v>
      </c>
      <c r="T97" s="31"/>
      <c r="U97" s="23">
        <f>IF(IF(T97="",0,[1]Setup!$B$6+1-T97)&lt;0,0,IF(T97="",0,[1]Setup!$B$6+1-T97))</f>
        <v>0</v>
      </c>
      <c r="V97" s="31"/>
      <c r="W97" s="23">
        <f>IF(IF(V97="",0,[1]Setup!$B$6+1-V97)&lt;0,0,IF(V97="",0,[1]Setup!$B$6+1-V97))</f>
        <v>0</v>
      </c>
      <c r="X97" s="31"/>
      <c r="Y97" s="23">
        <f>IF(IF(X97="",0,[1]Setup!$B$6+1-X97)&lt;0,0,IF(X97="",0,[1]Setup!$B$6+1-X97))</f>
        <v>0</v>
      </c>
      <c r="Z97" s="31"/>
      <c r="AA97" s="23">
        <f>IF(IF(Z97="",0,[1]Setup!$B$6+1-Z97)&lt;0,0,IF(Z97="",0,[1]Setup!$B$6+1-Z97))</f>
        <v>0</v>
      </c>
    </row>
    <row r="98" spans="1:27" ht="15.75" x14ac:dyDescent="0.2">
      <c r="A98" s="28"/>
      <c r="B98" s="29"/>
      <c r="C98" s="29"/>
      <c r="D98" s="40"/>
      <c r="E98" s="29">
        <f t="shared" si="0"/>
        <v>0</v>
      </c>
      <c r="F98" s="29">
        <f t="shared" si="1"/>
        <v>0</v>
      </c>
      <c r="G98" s="29">
        <f t="shared" si="2"/>
        <v>0</v>
      </c>
      <c r="H98" s="31"/>
      <c r="I98" s="23">
        <f>IF(IF(H98="",0,[1]Setup!$B$6+1-H98)&lt;0,0,IF(H98="",0,[1]Setup!$B$6+1-H98))</f>
        <v>0</v>
      </c>
      <c r="J98" s="31"/>
      <c r="K98" s="23">
        <f>IF(IF(J98="",0,[1]Setup!$B$6+1-J98)&lt;0,0,IF(J98="",0,[1]Setup!$B$6+1-J98))</f>
        <v>0</v>
      </c>
      <c r="L98" s="31"/>
      <c r="M98" s="23">
        <f>IF(IF(L98="",0,[1]Setup!$B$6+1-L98)&lt;0,0,IF(L98="",0,[1]Setup!$B$6+1-L98))</f>
        <v>0</v>
      </c>
      <c r="N98" s="31"/>
      <c r="O98" s="23">
        <f>IF(IF(N98="",0,[1]Setup!$B$6+1-N98)&lt;0,0,IF(N98="",0,[1]Setup!$B$6+1-N98))</f>
        <v>0</v>
      </c>
      <c r="P98" s="31"/>
      <c r="Q98" s="23">
        <f>IF(IF(P98="",0,[1]Setup!$B$6+1-P98)&lt;0,0,IF(P98="",0,[1]Setup!$B$6+1-P98))</f>
        <v>0</v>
      </c>
      <c r="R98" s="31"/>
      <c r="S98" s="23">
        <f>IF(IF(R98="",0,[1]Setup!$B$6+1-R98)&lt;0,0,IF(R98="",0,[1]Setup!$B$6+1-R98))</f>
        <v>0</v>
      </c>
      <c r="T98" s="31"/>
      <c r="U98" s="23">
        <f>IF(IF(T98="",0,[1]Setup!$B$6+1-T98)&lt;0,0,IF(T98="",0,[1]Setup!$B$6+1-T98))</f>
        <v>0</v>
      </c>
      <c r="V98" s="31"/>
      <c r="W98" s="23">
        <f>IF(IF(V98="",0,[1]Setup!$B$6+1-V98)&lt;0,0,IF(V98="",0,[1]Setup!$B$6+1-V98))</f>
        <v>0</v>
      </c>
      <c r="X98" s="31"/>
      <c r="Y98" s="23">
        <f>IF(IF(X98="",0,[1]Setup!$B$6+1-X98)&lt;0,0,IF(X98="",0,[1]Setup!$B$6+1-X98))</f>
        <v>0</v>
      </c>
      <c r="Z98" s="31"/>
      <c r="AA98" s="23">
        <f>IF(IF(Z98="",0,[1]Setup!$B$6+1-Z98)&lt;0,0,IF(Z98="",0,[1]Setup!$B$6+1-Z98))</f>
        <v>0</v>
      </c>
    </row>
    <row r="99" spans="1:27" ht="15.75" x14ac:dyDescent="0.2">
      <c r="A99" s="28"/>
      <c r="B99" s="29"/>
      <c r="C99" s="29"/>
      <c r="D99" s="40"/>
      <c r="E99" s="29">
        <f t="shared" si="0"/>
        <v>0</v>
      </c>
      <c r="F99" s="29">
        <f t="shared" si="1"/>
        <v>0</v>
      </c>
      <c r="G99" s="29">
        <f t="shared" si="2"/>
        <v>0</v>
      </c>
      <c r="H99" s="31"/>
      <c r="I99" s="23">
        <f>IF(IF(H99="",0,[1]Setup!$B$6+1-H99)&lt;0,0,IF(H99="",0,[1]Setup!$B$6+1-H99))</f>
        <v>0</v>
      </c>
      <c r="J99" s="31"/>
      <c r="K99" s="23">
        <f>IF(IF(J99="",0,[1]Setup!$B$6+1-J99)&lt;0,0,IF(J99="",0,[1]Setup!$B$6+1-J99))</f>
        <v>0</v>
      </c>
      <c r="L99" s="31"/>
      <c r="M99" s="23">
        <f>IF(IF(L99="",0,[1]Setup!$B$6+1-L99)&lt;0,0,IF(L99="",0,[1]Setup!$B$6+1-L99))</f>
        <v>0</v>
      </c>
      <c r="N99" s="31"/>
      <c r="O99" s="23">
        <f>IF(IF(N99="",0,[1]Setup!$B$6+1-N99)&lt;0,0,IF(N99="",0,[1]Setup!$B$6+1-N99))</f>
        <v>0</v>
      </c>
      <c r="P99" s="31"/>
      <c r="Q99" s="23">
        <f>IF(IF(P99="",0,[1]Setup!$B$6+1-P99)&lt;0,0,IF(P99="",0,[1]Setup!$B$6+1-P99))</f>
        <v>0</v>
      </c>
      <c r="R99" s="31"/>
      <c r="S99" s="23">
        <f>IF(IF(R99="",0,[1]Setup!$B$6+1-R99)&lt;0,0,IF(R99="",0,[1]Setup!$B$6+1-R99))</f>
        <v>0</v>
      </c>
      <c r="T99" s="31"/>
      <c r="U99" s="23">
        <f>IF(IF(T99="",0,[1]Setup!$B$6+1-T99)&lt;0,0,IF(T99="",0,[1]Setup!$B$6+1-T99))</f>
        <v>0</v>
      </c>
      <c r="V99" s="31"/>
      <c r="W99" s="23">
        <f>IF(IF(V99="",0,[1]Setup!$B$6+1-V99)&lt;0,0,IF(V99="",0,[1]Setup!$B$6+1-V99))</f>
        <v>0</v>
      </c>
      <c r="X99" s="31"/>
      <c r="Y99" s="23">
        <f>IF(IF(X99="",0,[1]Setup!$B$6+1-X99)&lt;0,0,IF(X99="",0,[1]Setup!$B$6+1-X99))</f>
        <v>0</v>
      </c>
      <c r="Z99" s="31"/>
      <c r="AA99" s="23">
        <f>IF(IF(Z99="",0,[1]Setup!$B$6+1-Z99)&lt;0,0,IF(Z99="",0,[1]Setup!$B$6+1-Z99))</f>
        <v>0</v>
      </c>
    </row>
    <row r="100" spans="1:27" ht="15.75" x14ac:dyDescent="0.2">
      <c r="A100" s="28"/>
      <c r="B100" s="29"/>
      <c r="C100" s="29"/>
      <c r="D100" s="40"/>
      <c r="E100" s="29">
        <f t="shared" si="0"/>
        <v>0</v>
      </c>
      <c r="F100" s="29">
        <f t="shared" si="1"/>
        <v>0</v>
      </c>
      <c r="G100" s="29">
        <f t="shared" si="2"/>
        <v>0</v>
      </c>
      <c r="H100" s="31"/>
      <c r="I100" s="23">
        <f>IF(IF(H100="",0,[1]Setup!$B$6+1-H100)&lt;0,0,IF(H100="",0,[1]Setup!$B$6+1-H100))</f>
        <v>0</v>
      </c>
      <c r="J100" s="31"/>
      <c r="K100" s="23">
        <f>IF(IF(J100="",0,[1]Setup!$B$6+1-J100)&lt;0,0,IF(J100="",0,[1]Setup!$B$6+1-J100))</f>
        <v>0</v>
      </c>
      <c r="L100" s="31"/>
      <c r="M100" s="23">
        <f>IF(IF(L100="",0,[1]Setup!$B$6+1-L100)&lt;0,0,IF(L100="",0,[1]Setup!$B$6+1-L100))</f>
        <v>0</v>
      </c>
      <c r="N100" s="31"/>
      <c r="O100" s="23">
        <f>IF(IF(N100="",0,[1]Setup!$B$6+1-N100)&lt;0,0,IF(N100="",0,[1]Setup!$B$6+1-N100))</f>
        <v>0</v>
      </c>
      <c r="P100" s="31"/>
      <c r="Q100" s="23">
        <f>IF(IF(P100="",0,[1]Setup!$B$6+1-P100)&lt;0,0,IF(P100="",0,[1]Setup!$B$6+1-P100))</f>
        <v>0</v>
      </c>
      <c r="R100" s="31"/>
      <c r="S100" s="23">
        <f>IF(IF(R100="",0,[1]Setup!$B$6+1-R100)&lt;0,0,IF(R100="",0,[1]Setup!$B$6+1-R100))</f>
        <v>0</v>
      </c>
      <c r="T100" s="31"/>
      <c r="U100" s="23">
        <f>IF(IF(T100="",0,[1]Setup!$B$6+1-T100)&lt;0,0,IF(T100="",0,[1]Setup!$B$6+1-T100))</f>
        <v>0</v>
      </c>
      <c r="V100" s="31"/>
      <c r="W100" s="23">
        <f>IF(IF(V100="",0,[1]Setup!$B$6+1-V100)&lt;0,0,IF(V100="",0,[1]Setup!$B$6+1-V100))</f>
        <v>0</v>
      </c>
      <c r="X100" s="31"/>
      <c r="Y100" s="23">
        <f>IF(IF(X100="",0,[1]Setup!$B$6+1-X100)&lt;0,0,IF(X100="",0,[1]Setup!$B$6+1-X100))</f>
        <v>0</v>
      </c>
      <c r="Z100" s="31"/>
      <c r="AA100" s="23">
        <f>IF(IF(Z100="",0,[1]Setup!$B$6+1-Z100)&lt;0,0,IF(Z100="",0,[1]Setup!$B$6+1-Z100))</f>
        <v>0</v>
      </c>
    </row>
    <row r="101" spans="1:27" ht="15.75" x14ac:dyDescent="0.2">
      <c r="A101" s="28"/>
      <c r="B101" s="29"/>
      <c r="C101" s="29"/>
      <c r="D101" s="40"/>
      <c r="E101" s="29">
        <f t="shared" si="0"/>
        <v>0</v>
      </c>
      <c r="F101" s="29">
        <f t="shared" si="1"/>
        <v>0</v>
      </c>
      <c r="G101" s="29">
        <f t="shared" si="2"/>
        <v>0</v>
      </c>
      <c r="H101" s="31"/>
      <c r="I101" s="23">
        <f>IF(IF(H101="",0,[1]Setup!$B$6+1-H101)&lt;0,0,IF(H101="",0,[1]Setup!$B$6+1-H101))</f>
        <v>0</v>
      </c>
      <c r="J101" s="31"/>
      <c r="K101" s="23">
        <f>IF(IF(J101="",0,[1]Setup!$B$6+1-J101)&lt;0,0,IF(J101="",0,[1]Setup!$B$6+1-J101))</f>
        <v>0</v>
      </c>
      <c r="L101" s="31"/>
      <c r="M101" s="23">
        <f>IF(IF(L101="",0,[1]Setup!$B$6+1-L101)&lt;0,0,IF(L101="",0,[1]Setup!$B$6+1-L101))</f>
        <v>0</v>
      </c>
      <c r="N101" s="31"/>
      <c r="O101" s="23">
        <f>IF(IF(N101="",0,[1]Setup!$B$6+1-N101)&lt;0,0,IF(N101="",0,[1]Setup!$B$6+1-N101))</f>
        <v>0</v>
      </c>
      <c r="P101" s="31"/>
      <c r="Q101" s="23">
        <f>IF(IF(P101="",0,[1]Setup!$B$6+1-P101)&lt;0,0,IF(P101="",0,[1]Setup!$B$6+1-P101))</f>
        <v>0</v>
      </c>
      <c r="R101" s="31"/>
      <c r="S101" s="23">
        <f>IF(IF(R101="",0,[1]Setup!$B$6+1-R101)&lt;0,0,IF(R101="",0,[1]Setup!$B$6+1-R101))</f>
        <v>0</v>
      </c>
      <c r="T101" s="31"/>
      <c r="U101" s="23">
        <f>IF(IF(T101="",0,[1]Setup!$B$6+1-T101)&lt;0,0,IF(T101="",0,[1]Setup!$B$6+1-T101))</f>
        <v>0</v>
      </c>
      <c r="V101" s="31"/>
      <c r="W101" s="23">
        <f>IF(IF(V101="",0,[1]Setup!$B$6+1-V101)&lt;0,0,IF(V101="",0,[1]Setup!$B$6+1-V101))</f>
        <v>0</v>
      </c>
      <c r="X101" s="31"/>
      <c r="Y101" s="23">
        <f>IF(IF(X101="",0,[1]Setup!$B$6+1-X101)&lt;0,0,IF(X101="",0,[1]Setup!$B$6+1-X101))</f>
        <v>0</v>
      </c>
      <c r="Z101" s="31"/>
      <c r="AA101" s="23">
        <f>IF(IF(Z101="",0,[1]Setup!$B$6+1-Z101)&lt;0,0,IF(Z101="",0,[1]Setup!$B$6+1-Z101))</f>
        <v>0</v>
      </c>
    </row>
    <row r="102" spans="1:27" ht="15.75" x14ac:dyDescent="0.2">
      <c r="A102" s="28"/>
      <c r="B102" s="29"/>
      <c r="C102" s="29"/>
      <c r="D102" s="40"/>
      <c r="E102" s="29">
        <f t="shared" si="0"/>
        <v>0</v>
      </c>
      <c r="F102" s="29">
        <f t="shared" si="1"/>
        <v>0</v>
      </c>
      <c r="G102" s="29">
        <f t="shared" si="2"/>
        <v>0</v>
      </c>
      <c r="H102" s="31"/>
      <c r="I102" s="23">
        <f>IF(IF(H102="",0,[1]Setup!$B$6+1-H102)&lt;0,0,IF(H102="",0,[1]Setup!$B$6+1-H102))</f>
        <v>0</v>
      </c>
      <c r="J102" s="31"/>
      <c r="K102" s="23">
        <f>IF(IF(J102="",0,[1]Setup!$B$6+1-J102)&lt;0,0,IF(J102="",0,[1]Setup!$B$6+1-J102))</f>
        <v>0</v>
      </c>
      <c r="L102" s="31"/>
      <c r="M102" s="23">
        <f>IF(IF(L102="",0,[1]Setup!$B$6+1-L102)&lt;0,0,IF(L102="",0,[1]Setup!$B$6+1-L102))</f>
        <v>0</v>
      </c>
      <c r="N102" s="31"/>
      <c r="O102" s="23">
        <f>IF(IF(N102="",0,[1]Setup!$B$6+1-N102)&lt;0,0,IF(N102="",0,[1]Setup!$B$6+1-N102))</f>
        <v>0</v>
      </c>
      <c r="P102" s="31"/>
      <c r="Q102" s="23">
        <f>IF(IF(P102="",0,[1]Setup!$B$6+1-P102)&lt;0,0,IF(P102="",0,[1]Setup!$B$6+1-P102))</f>
        <v>0</v>
      </c>
      <c r="R102" s="31"/>
      <c r="S102" s="23">
        <f>IF(IF(R102="",0,[1]Setup!$B$6+1-R102)&lt;0,0,IF(R102="",0,[1]Setup!$B$6+1-R102))</f>
        <v>0</v>
      </c>
      <c r="T102" s="31"/>
      <c r="U102" s="23">
        <f>IF(IF(T102="",0,[1]Setup!$B$6+1-T102)&lt;0,0,IF(T102="",0,[1]Setup!$B$6+1-T102))</f>
        <v>0</v>
      </c>
      <c r="V102" s="31"/>
      <c r="W102" s="23">
        <f>IF(IF(V102="",0,[1]Setup!$B$6+1-V102)&lt;0,0,IF(V102="",0,[1]Setup!$B$6+1-V102))</f>
        <v>0</v>
      </c>
      <c r="X102" s="31"/>
      <c r="Y102" s="23">
        <f>IF(IF(X102="",0,[1]Setup!$B$6+1-X102)&lt;0,0,IF(X102="",0,[1]Setup!$B$6+1-X102))</f>
        <v>0</v>
      </c>
      <c r="Z102" s="31"/>
      <c r="AA102" s="23">
        <f>IF(IF(Z102="",0,[1]Setup!$B$6+1-Z102)&lt;0,0,IF(Z102="",0,[1]Setup!$B$6+1-Z102))</f>
        <v>0</v>
      </c>
    </row>
    <row r="103" spans="1:27" ht="15.75" x14ac:dyDescent="0.2">
      <c r="A103" s="28"/>
      <c r="B103" s="29"/>
      <c r="C103" s="29"/>
      <c r="D103" s="40"/>
      <c r="E103" s="29">
        <f t="shared" si="0"/>
        <v>0</v>
      </c>
      <c r="F103" s="29">
        <f t="shared" si="1"/>
        <v>0</v>
      </c>
      <c r="G103" s="29">
        <f t="shared" si="2"/>
        <v>0</v>
      </c>
      <c r="H103" s="31"/>
      <c r="I103" s="23">
        <f>IF(IF(H103="",0,[1]Setup!$B$6+1-H103)&lt;0,0,IF(H103="",0,[1]Setup!$B$6+1-H103))</f>
        <v>0</v>
      </c>
      <c r="J103" s="31"/>
      <c r="K103" s="23">
        <f>IF(IF(J103="",0,[1]Setup!$B$6+1-J103)&lt;0,0,IF(J103="",0,[1]Setup!$B$6+1-J103))</f>
        <v>0</v>
      </c>
      <c r="L103" s="31"/>
      <c r="M103" s="23">
        <f>IF(IF(L103="",0,[1]Setup!$B$6+1-L103)&lt;0,0,IF(L103="",0,[1]Setup!$B$6+1-L103))</f>
        <v>0</v>
      </c>
      <c r="N103" s="31"/>
      <c r="O103" s="23">
        <f>IF(IF(N103="",0,[1]Setup!$B$6+1-N103)&lt;0,0,IF(N103="",0,[1]Setup!$B$6+1-N103))</f>
        <v>0</v>
      </c>
      <c r="P103" s="31"/>
      <c r="Q103" s="23">
        <f>IF(IF(P103="",0,[1]Setup!$B$6+1-P103)&lt;0,0,IF(P103="",0,[1]Setup!$B$6+1-P103))</f>
        <v>0</v>
      </c>
      <c r="R103" s="31"/>
      <c r="S103" s="23">
        <f>IF(IF(R103="",0,[1]Setup!$B$6+1-R103)&lt;0,0,IF(R103="",0,[1]Setup!$B$6+1-R103))</f>
        <v>0</v>
      </c>
      <c r="T103" s="31"/>
      <c r="U103" s="23">
        <f>IF(IF(T103="",0,[1]Setup!$B$6+1-T103)&lt;0,0,IF(T103="",0,[1]Setup!$B$6+1-T103))</f>
        <v>0</v>
      </c>
      <c r="V103" s="31"/>
      <c r="W103" s="23">
        <f>IF(IF(V103="",0,[1]Setup!$B$6+1-V103)&lt;0,0,IF(V103="",0,[1]Setup!$B$6+1-V103))</f>
        <v>0</v>
      </c>
      <c r="X103" s="31"/>
      <c r="Y103" s="23">
        <f>IF(IF(X103="",0,[1]Setup!$B$6+1-X103)&lt;0,0,IF(X103="",0,[1]Setup!$B$6+1-X103))</f>
        <v>0</v>
      </c>
      <c r="Z103" s="31"/>
      <c r="AA103" s="23">
        <f>IF(IF(Z103="",0,[1]Setup!$B$6+1-Z103)&lt;0,0,IF(Z103="",0,[1]Setup!$B$6+1-Z103))</f>
        <v>0</v>
      </c>
    </row>
    <row r="104" spans="1:27" ht="15.75" x14ac:dyDescent="0.2">
      <c r="A104" s="28"/>
      <c r="B104" s="29"/>
      <c r="C104" s="29"/>
      <c r="D104" s="40"/>
      <c r="E104" s="29">
        <f t="shared" si="0"/>
        <v>0</v>
      </c>
      <c r="F104" s="29">
        <f t="shared" si="1"/>
        <v>0</v>
      </c>
      <c r="G104" s="29">
        <f t="shared" si="2"/>
        <v>0</v>
      </c>
      <c r="H104" s="31"/>
      <c r="I104" s="23">
        <f>IF(IF(H104="",0,[1]Setup!$B$6+1-H104)&lt;0,0,IF(H104="",0,[1]Setup!$B$6+1-H104))</f>
        <v>0</v>
      </c>
      <c r="J104" s="31"/>
      <c r="K104" s="23">
        <f>IF(IF(J104="",0,[1]Setup!$B$6+1-J104)&lt;0,0,IF(J104="",0,[1]Setup!$B$6+1-J104))</f>
        <v>0</v>
      </c>
      <c r="L104" s="31"/>
      <c r="M104" s="23">
        <f>IF(IF(L104="",0,[1]Setup!$B$6+1-L104)&lt;0,0,IF(L104="",0,[1]Setup!$B$6+1-L104))</f>
        <v>0</v>
      </c>
      <c r="N104" s="31"/>
      <c r="O104" s="23">
        <f>IF(IF(N104="",0,[1]Setup!$B$6+1-N104)&lt;0,0,IF(N104="",0,[1]Setup!$B$6+1-N104))</f>
        <v>0</v>
      </c>
      <c r="P104" s="31"/>
      <c r="Q104" s="23">
        <f>IF(IF(P104="",0,[1]Setup!$B$6+1-P104)&lt;0,0,IF(P104="",0,[1]Setup!$B$6+1-P104))</f>
        <v>0</v>
      </c>
      <c r="R104" s="31"/>
      <c r="S104" s="23">
        <f>IF(IF(R104="",0,[1]Setup!$B$6+1-R104)&lt;0,0,IF(R104="",0,[1]Setup!$B$6+1-R104))</f>
        <v>0</v>
      </c>
      <c r="T104" s="31"/>
      <c r="U104" s="23">
        <f>IF(IF(T104="",0,[1]Setup!$B$6+1-T104)&lt;0,0,IF(T104="",0,[1]Setup!$B$6+1-T104))</f>
        <v>0</v>
      </c>
      <c r="V104" s="31"/>
      <c r="W104" s="23">
        <f>IF(IF(V104="",0,[1]Setup!$B$6+1-V104)&lt;0,0,IF(V104="",0,[1]Setup!$B$6+1-V104))</f>
        <v>0</v>
      </c>
      <c r="X104" s="31"/>
      <c r="Y104" s="23">
        <f>IF(IF(X104="",0,[1]Setup!$B$6+1-X104)&lt;0,0,IF(X104="",0,[1]Setup!$B$6+1-X104))</f>
        <v>0</v>
      </c>
      <c r="Z104" s="31"/>
      <c r="AA104" s="23">
        <f>IF(IF(Z104="",0,[1]Setup!$B$6+1-Z104)&lt;0,0,IF(Z104="",0,[1]Setup!$B$6+1-Z104))</f>
        <v>0</v>
      </c>
    </row>
    <row r="105" spans="1:27" ht="15.75" x14ac:dyDescent="0.2">
      <c r="A105" s="28"/>
      <c r="B105" s="29"/>
      <c r="C105" s="29"/>
      <c r="D105" s="40"/>
      <c r="E105" s="29">
        <f t="shared" si="0"/>
        <v>0</v>
      </c>
      <c r="F105" s="29">
        <f t="shared" si="1"/>
        <v>0</v>
      </c>
      <c r="G105" s="29">
        <f t="shared" si="2"/>
        <v>0</v>
      </c>
      <c r="H105" s="31"/>
      <c r="I105" s="23">
        <f>IF(IF(H105="",0,[1]Setup!$B$6+1-H105)&lt;0,0,IF(H105="",0,[1]Setup!$B$6+1-H105))</f>
        <v>0</v>
      </c>
      <c r="J105" s="31"/>
      <c r="K105" s="23">
        <f>IF(IF(J105="",0,[1]Setup!$B$6+1-J105)&lt;0,0,IF(J105="",0,[1]Setup!$B$6+1-J105))</f>
        <v>0</v>
      </c>
      <c r="L105" s="31"/>
      <c r="M105" s="23">
        <f>IF(IF(L105="",0,[1]Setup!$B$6+1-L105)&lt;0,0,IF(L105="",0,[1]Setup!$B$6+1-L105))</f>
        <v>0</v>
      </c>
      <c r="N105" s="31"/>
      <c r="O105" s="23">
        <f>IF(IF(N105="",0,[1]Setup!$B$6+1-N105)&lt;0,0,IF(N105="",0,[1]Setup!$B$6+1-N105))</f>
        <v>0</v>
      </c>
      <c r="P105" s="31"/>
      <c r="Q105" s="23">
        <f>IF(IF(P105="",0,[1]Setup!$B$6+1-P105)&lt;0,0,IF(P105="",0,[1]Setup!$B$6+1-P105))</f>
        <v>0</v>
      </c>
      <c r="R105" s="31"/>
      <c r="S105" s="23">
        <f>IF(IF(R105="",0,[1]Setup!$B$6+1-R105)&lt;0,0,IF(R105="",0,[1]Setup!$B$6+1-R105))</f>
        <v>0</v>
      </c>
      <c r="T105" s="31"/>
      <c r="U105" s="23">
        <f>IF(IF(T105="",0,[1]Setup!$B$6+1-T105)&lt;0,0,IF(T105="",0,[1]Setup!$B$6+1-T105))</f>
        <v>0</v>
      </c>
      <c r="V105" s="31"/>
      <c r="W105" s="23">
        <f>IF(IF(V105="",0,[1]Setup!$B$6+1-V105)&lt;0,0,IF(V105="",0,[1]Setup!$B$6+1-V105))</f>
        <v>0</v>
      </c>
      <c r="X105" s="31"/>
      <c r="Y105" s="23">
        <f>IF(IF(X105="",0,[1]Setup!$B$6+1-X105)&lt;0,0,IF(X105="",0,[1]Setup!$B$6+1-X105))</f>
        <v>0</v>
      </c>
      <c r="Z105" s="31"/>
      <c r="AA105" s="23">
        <f>IF(IF(Z105="",0,[1]Setup!$B$6+1-Z105)&lt;0,0,IF(Z105="",0,[1]Setup!$B$6+1-Z105))</f>
        <v>0</v>
      </c>
    </row>
    <row r="106" spans="1:27" ht="15.75" x14ac:dyDescent="0.2">
      <c r="A106" s="28"/>
      <c r="B106" s="29"/>
      <c r="C106" s="29"/>
      <c r="D106" s="40"/>
      <c r="E106" s="29">
        <f t="shared" si="0"/>
        <v>0</v>
      </c>
      <c r="F106" s="29">
        <f t="shared" si="1"/>
        <v>0</v>
      </c>
      <c r="G106" s="29">
        <f t="shared" si="2"/>
        <v>0</v>
      </c>
      <c r="H106" s="31"/>
      <c r="I106" s="23">
        <f>IF(IF(H106="",0,[1]Setup!$B$6+1-H106)&lt;0,0,IF(H106="",0,[1]Setup!$B$6+1-H106))</f>
        <v>0</v>
      </c>
      <c r="J106" s="31"/>
      <c r="K106" s="23">
        <f>IF(IF(J106="",0,[1]Setup!$B$6+1-J106)&lt;0,0,IF(J106="",0,[1]Setup!$B$6+1-J106))</f>
        <v>0</v>
      </c>
      <c r="L106" s="31"/>
      <c r="M106" s="23">
        <f>IF(IF(L106="",0,[1]Setup!$B$6+1-L106)&lt;0,0,IF(L106="",0,[1]Setup!$B$6+1-L106))</f>
        <v>0</v>
      </c>
      <c r="N106" s="31"/>
      <c r="O106" s="23">
        <f>IF(IF(N106="",0,[1]Setup!$B$6+1-N106)&lt;0,0,IF(N106="",0,[1]Setup!$B$6+1-N106))</f>
        <v>0</v>
      </c>
      <c r="P106" s="31"/>
      <c r="Q106" s="23">
        <f>IF(IF(P106="",0,[1]Setup!$B$6+1-P106)&lt;0,0,IF(P106="",0,[1]Setup!$B$6+1-P106))</f>
        <v>0</v>
      </c>
      <c r="R106" s="31"/>
      <c r="S106" s="23">
        <f>IF(IF(R106="",0,[1]Setup!$B$6+1-R106)&lt;0,0,IF(R106="",0,[1]Setup!$B$6+1-R106))</f>
        <v>0</v>
      </c>
      <c r="T106" s="31"/>
      <c r="U106" s="23">
        <f>IF(IF(T106="",0,[1]Setup!$B$6+1-T106)&lt;0,0,IF(T106="",0,[1]Setup!$B$6+1-T106))</f>
        <v>0</v>
      </c>
      <c r="V106" s="31"/>
      <c r="W106" s="23">
        <f>IF(IF(V106="",0,[1]Setup!$B$6+1-V106)&lt;0,0,IF(V106="",0,[1]Setup!$B$6+1-V106))</f>
        <v>0</v>
      </c>
      <c r="X106" s="31"/>
      <c r="Y106" s="23">
        <f>IF(IF(X106="",0,[1]Setup!$B$6+1-X106)&lt;0,0,IF(X106="",0,[1]Setup!$B$6+1-X106))</f>
        <v>0</v>
      </c>
      <c r="Z106" s="31"/>
      <c r="AA106" s="23">
        <f>IF(IF(Z106="",0,[1]Setup!$B$6+1-Z106)&lt;0,0,IF(Z106="",0,[1]Setup!$B$6+1-Z106))</f>
        <v>0</v>
      </c>
    </row>
    <row r="107" spans="1:27" ht="15.75" x14ac:dyDescent="0.2">
      <c r="A107" s="28"/>
      <c r="B107" s="29"/>
      <c r="C107" s="29"/>
      <c r="D107" s="40"/>
      <c r="E107" s="29">
        <f t="shared" si="0"/>
        <v>0</v>
      </c>
      <c r="F107" s="29">
        <f t="shared" si="1"/>
        <v>0</v>
      </c>
      <c r="G107" s="29">
        <f t="shared" si="2"/>
        <v>0</v>
      </c>
      <c r="H107" s="31"/>
      <c r="I107" s="23">
        <f>IF(IF(H107="",0,[1]Setup!$B$6+1-H107)&lt;0,0,IF(H107="",0,[1]Setup!$B$6+1-H107))</f>
        <v>0</v>
      </c>
      <c r="J107" s="31"/>
      <c r="K107" s="23">
        <f>IF(IF(J107="",0,[1]Setup!$B$6+1-J107)&lt;0,0,IF(J107="",0,[1]Setup!$B$6+1-J107))</f>
        <v>0</v>
      </c>
      <c r="L107" s="31"/>
      <c r="M107" s="23">
        <f>IF(IF(L107="",0,[1]Setup!$B$6+1-L107)&lt;0,0,IF(L107="",0,[1]Setup!$B$6+1-L107))</f>
        <v>0</v>
      </c>
      <c r="N107" s="31"/>
      <c r="O107" s="23">
        <f>IF(IF(N107="",0,[1]Setup!$B$6+1-N107)&lt;0,0,IF(N107="",0,[1]Setup!$B$6+1-N107))</f>
        <v>0</v>
      </c>
      <c r="P107" s="31"/>
      <c r="Q107" s="23">
        <f>IF(IF(P107="",0,[1]Setup!$B$6+1-P107)&lt;0,0,IF(P107="",0,[1]Setup!$B$6+1-P107))</f>
        <v>0</v>
      </c>
      <c r="R107" s="31"/>
      <c r="S107" s="23">
        <f>IF(IF(R107="",0,[1]Setup!$B$6+1-R107)&lt;0,0,IF(R107="",0,[1]Setup!$B$6+1-R107))</f>
        <v>0</v>
      </c>
      <c r="T107" s="31"/>
      <c r="U107" s="23">
        <f>IF(IF(T107="",0,[1]Setup!$B$6+1-T107)&lt;0,0,IF(T107="",0,[1]Setup!$B$6+1-T107))</f>
        <v>0</v>
      </c>
      <c r="V107" s="31"/>
      <c r="W107" s="23">
        <f>IF(IF(V107="",0,[1]Setup!$B$6+1-V107)&lt;0,0,IF(V107="",0,[1]Setup!$B$6+1-V107))</f>
        <v>0</v>
      </c>
      <c r="X107" s="31"/>
      <c r="Y107" s="23">
        <f>IF(IF(X107="",0,[1]Setup!$B$6+1-X107)&lt;0,0,IF(X107="",0,[1]Setup!$B$6+1-X107))</f>
        <v>0</v>
      </c>
      <c r="Z107" s="31"/>
      <c r="AA107" s="23">
        <f>IF(IF(Z107="",0,[1]Setup!$B$6+1-Z107)&lt;0,0,IF(Z107="",0,[1]Setup!$B$6+1-Z107))</f>
        <v>0</v>
      </c>
    </row>
    <row r="108" spans="1:27" ht="15.75" x14ac:dyDescent="0.2">
      <c r="A108" s="28"/>
      <c r="B108" s="29"/>
      <c r="C108" s="29"/>
      <c r="D108" s="40"/>
      <c r="E108" s="29">
        <f t="shared" si="0"/>
        <v>0</v>
      </c>
      <c r="F108" s="29">
        <f t="shared" si="1"/>
        <v>0</v>
      </c>
      <c r="G108" s="29">
        <f t="shared" si="2"/>
        <v>0</v>
      </c>
      <c r="H108" s="31"/>
      <c r="I108" s="23">
        <f>IF(IF(H108="",0,[1]Setup!$B$6+1-H108)&lt;0,0,IF(H108="",0,[1]Setup!$B$6+1-H108))</f>
        <v>0</v>
      </c>
      <c r="J108" s="31"/>
      <c r="K108" s="23">
        <f>IF(IF(J108="",0,[1]Setup!$B$6+1-J108)&lt;0,0,IF(J108="",0,[1]Setup!$B$6+1-J108))</f>
        <v>0</v>
      </c>
      <c r="L108" s="31"/>
      <c r="M108" s="23">
        <f>IF(IF(L108="",0,[1]Setup!$B$6+1-L108)&lt;0,0,IF(L108="",0,[1]Setup!$B$6+1-L108))</f>
        <v>0</v>
      </c>
      <c r="N108" s="31"/>
      <c r="O108" s="23">
        <f>IF(IF(N108="",0,[1]Setup!$B$6+1-N108)&lt;0,0,IF(N108="",0,[1]Setup!$B$6+1-N108))</f>
        <v>0</v>
      </c>
      <c r="P108" s="31"/>
      <c r="Q108" s="23">
        <f>IF(IF(P108="",0,[1]Setup!$B$6+1-P108)&lt;0,0,IF(P108="",0,[1]Setup!$B$6+1-P108))</f>
        <v>0</v>
      </c>
      <c r="R108" s="31"/>
      <c r="S108" s="23">
        <f>IF(IF(R108="",0,[1]Setup!$B$6+1-R108)&lt;0,0,IF(R108="",0,[1]Setup!$B$6+1-R108))</f>
        <v>0</v>
      </c>
      <c r="T108" s="31"/>
      <c r="U108" s="23">
        <f>IF(IF(T108="",0,[1]Setup!$B$6+1-T108)&lt;0,0,IF(T108="",0,[1]Setup!$B$6+1-T108))</f>
        <v>0</v>
      </c>
      <c r="V108" s="31"/>
      <c r="W108" s="23">
        <f>IF(IF(V108="",0,[1]Setup!$B$6+1-V108)&lt;0,0,IF(V108="",0,[1]Setup!$B$6+1-V108))</f>
        <v>0</v>
      </c>
      <c r="X108" s="31"/>
      <c r="Y108" s="23">
        <f>IF(IF(X108="",0,[1]Setup!$B$6+1-X108)&lt;0,0,IF(X108="",0,[1]Setup!$B$6+1-X108))</f>
        <v>0</v>
      </c>
      <c r="Z108" s="31"/>
      <c r="AA108" s="23">
        <f>IF(IF(Z108="",0,[1]Setup!$B$6+1-Z108)&lt;0,0,IF(Z108="",0,[1]Setup!$B$6+1-Z108))</f>
        <v>0</v>
      </c>
    </row>
    <row r="109" spans="1:27" ht="15.75" x14ac:dyDescent="0.2">
      <c r="A109" s="28"/>
      <c r="B109" s="29"/>
      <c r="C109" s="29"/>
      <c r="D109" s="40"/>
      <c r="E109" s="29">
        <f t="shared" si="0"/>
        <v>0</v>
      </c>
      <c r="F109" s="29">
        <f t="shared" si="1"/>
        <v>0</v>
      </c>
      <c r="G109" s="29">
        <f t="shared" si="2"/>
        <v>0</v>
      </c>
      <c r="H109" s="31"/>
      <c r="I109" s="23">
        <f>IF(IF(H109="",0,[1]Setup!$B$6+1-H109)&lt;0,0,IF(H109="",0,[1]Setup!$B$6+1-H109))</f>
        <v>0</v>
      </c>
      <c r="J109" s="31"/>
      <c r="K109" s="23">
        <f>IF(IF(J109="",0,[1]Setup!$B$6+1-J109)&lt;0,0,IF(J109="",0,[1]Setup!$B$6+1-J109))</f>
        <v>0</v>
      </c>
      <c r="L109" s="31"/>
      <c r="M109" s="23">
        <f>IF(IF(L109="",0,[1]Setup!$B$6+1-L109)&lt;0,0,IF(L109="",0,[1]Setup!$B$6+1-L109))</f>
        <v>0</v>
      </c>
      <c r="N109" s="31"/>
      <c r="O109" s="23">
        <f>IF(IF(N109="",0,[1]Setup!$B$6+1-N109)&lt;0,0,IF(N109="",0,[1]Setup!$B$6+1-N109))</f>
        <v>0</v>
      </c>
      <c r="P109" s="31"/>
      <c r="Q109" s="23">
        <f>IF(IF(P109="",0,[1]Setup!$B$6+1-P109)&lt;0,0,IF(P109="",0,[1]Setup!$B$6+1-P109))</f>
        <v>0</v>
      </c>
      <c r="R109" s="31"/>
      <c r="S109" s="23">
        <f>IF(IF(R109="",0,[1]Setup!$B$6+1-R109)&lt;0,0,IF(R109="",0,[1]Setup!$B$6+1-R109))</f>
        <v>0</v>
      </c>
      <c r="T109" s="31"/>
      <c r="U109" s="23">
        <f>IF(IF(T109="",0,[1]Setup!$B$6+1-T109)&lt;0,0,IF(T109="",0,[1]Setup!$B$6+1-T109))</f>
        <v>0</v>
      </c>
      <c r="V109" s="31"/>
      <c r="W109" s="23">
        <f>IF(IF(V109="",0,[1]Setup!$B$6+1-V109)&lt;0,0,IF(V109="",0,[1]Setup!$B$6+1-V109))</f>
        <v>0</v>
      </c>
      <c r="X109" s="31"/>
      <c r="Y109" s="23">
        <f>IF(IF(X109="",0,[1]Setup!$B$6+1-X109)&lt;0,0,IF(X109="",0,[1]Setup!$B$6+1-X109))</f>
        <v>0</v>
      </c>
      <c r="Z109" s="31"/>
      <c r="AA109" s="23">
        <f>IF(IF(Z109="",0,[1]Setup!$B$6+1-Z109)&lt;0,0,IF(Z109="",0,[1]Setup!$B$6+1-Z109))</f>
        <v>0</v>
      </c>
    </row>
    <row r="110" spans="1:27" ht="15.75" x14ac:dyDescent="0.2">
      <c r="A110" s="28"/>
      <c r="B110" s="29"/>
      <c r="C110" s="29"/>
      <c r="D110" s="40"/>
      <c r="E110" s="29">
        <f t="shared" si="0"/>
        <v>0</v>
      </c>
      <c r="F110" s="29">
        <f t="shared" si="1"/>
        <v>0</v>
      </c>
      <c r="G110" s="29">
        <f t="shared" si="2"/>
        <v>0</v>
      </c>
      <c r="H110" s="31"/>
      <c r="I110" s="23">
        <f>IF(IF(H110="",0,[1]Setup!$B$6+1-H110)&lt;0,0,IF(H110="",0,[1]Setup!$B$6+1-H110))</f>
        <v>0</v>
      </c>
      <c r="J110" s="31"/>
      <c r="K110" s="23">
        <f>IF(IF(J110="",0,[1]Setup!$B$6+1-J110)&lt;0,0,IF(J110="",0,[1]Setup!$B$6+1-J110))</f>
        <v>0</v>
      </c>
      <c r="L110" s="31"/>
      <c r="M110" s="23">
        <f>IF(IF(L110="",0,[1]Setup!$B$6+1-L110)&lt;0,0,IF(L110="",0,[1]Setup!$B$6+1-L110))</f>
        <v>0</v>
      </c>
      <c r="N110" s="31"/>
      <c r="O110" s="23">
        <f>IF(IF(N110="",0,[1]Setup!$B$6+1-N110)&lt;0,0,IF(N110="",0,[1]Setup!$B$6+1-N110))</f>
        <v>0</v>
      </c>
      <c r="P110" s="31"/>
      <c r="Q110" s="23">
        <f>IF(IF(P110="",0,[1]Setup!$B$6+1-P110)&lt;0,0,IF(P110="",0,[1]Setup!$B$6+1-P110))</f>
        <v>0</v>
      </c>
      <c r="R110" s="31"/>
      <c r="S110" s="23">
        <f>IF(IF(R110="",0,[1]Setup!$B$6+1-R110)&lt;0,0,IF(R110="",0,[1]Setup!$B$6+1-R110))</f>
        <v>0</v>
      </c>
      <c r="T110" s="31"/>
      <c r="U110" s="23">
        <f>IF(IF(T110="",0,[1]Setup!$B$6+1-T110)&lt;0,0,IF(T110="",0,[1]Setup!$B$6+1-T110))</f>
        <v>0</v>
      </c>
      <c r="V110" s="31"/>
      <c r="W110" s="23">
        <f>IF(IF(V110="",0,[1]Setup!$B$6+1-V110)&lt;0,0,IF(V110="",0,[1]Setup!$B$6+1-V110))</f>
        <v>0</v>
      </c>
      <c r="X110" s="31"/>
      <c r="Y110" s="23">
        <f>IF(IF(X110="",0,[1]Setup!$B$6+1-X110)&lt;0,0,IF(X110="",0,[1]Setup!$B$6+1-X110))</f>
        <v>0</v>
      </c>
      <c r="Z110" s="31"/>
      <c r="AA110" s="23">
        <f>IF(IF(Z110="",0,[1]Setup!$B$6+1-Z110)&lt;0,0,IF(Z110="",0,[1]Setup!$B$6+1-Z110))</f>
        <v>0</v>
      </c>
    </row>
    <row r="111" spans="1:27" ht="15.75" x14ac:dyDescent="0.2">
      <c r="A111" s="28"/>
      <c r="B111" s="29"/>
      <c r="C111" s="29"/>
      <c r="D111" s="40"/>
      <c r="E111" s="29">
        <f t="shared" si="0"/>
        <v>0</v>
      </c>
      <c r="F111" s="29">
        <f t="shared" si="1"/>
        <v>0</v>
      </c>
      <c r="G111" s="29">
        <f t="shared" si="2"/>
        <v>0</v>
      </c>
      <c r="H111" s="31"/>
      <c r="I111" s="23">
        <f>IF(IF(H111="",0,[1]Setup!$B$6+1-H111)&lt;0,0,IF(H111="",0,[1]Setup!$B$6+1-H111))</f>
        <v>0</v>
      </c>
      <c r="J111" s="31"/>
      <c r="K111" s="23">
        <f>IF(IF(J111="",0,[1]Setup!$B$6+1-J111)&lt;0,0,IF(J111="",0,[1]Setup!$B$6+1-J111))</f>
        <v>0</v>
      </c>
      <c r="L111" s="31"/>
      <c r="M111" s="23">
        <f>IF(IF(L111="",0,[1]Setup!$B$6+1-L111)&lt;0,0,IF(L111="",0,[1]Setup!$B$6+1-L111))</f>
        <v>0</v>
      </c>
      <c r="N111" s="31"/>
      <c r="O111" s="23">
        <f>IF(IF(N111="",0,[1]Setup!$B$6+1-N111)&lt;0,0,IF(N111="",0,[1]Setup!$B$6+1-N111))</f>
        <v>0</v>
      </c>
      <c r="P111" s="31"/>
      <c r="Q111" s="23">
        <f>IF(IF(P111="",0,[1]Setup!$B$6+1-P111)&lt;0,0,IF(P111="",0,[1]Setup!$B$6+1-P111))</f>
        <v>0</v>
      </c>
      <c r="R111" s="31"/>
      <c r="S111" s="23">
        <f>IF(IF(R111="",0,[1]Setup!$B$6+1-R111)&lt;0,0,IF(R111="",0,[1]Setup!$B$6+1-R111))</f>
        <v>0</v>
      </c>
      <c r="T111" s="31"/>
      <c r="U111" s="23">
        <f>IF(IF(T111="",0,[1]Setup!$B$6+1-T111)&lt;0,0,IF(T111="",0,[1]Setup!$B$6+1-T111))</f>
        <v>0</v>
      </c>
      <c r="V111" s="31"/>
      <c r="W111" s="23">
        <f>IF(IF(V111="",0,[1]Setup!$B$6+1-V111)&lt;0,0,IF(V111="",0,[1]Setup!$B$6+1-V111))</f>
        <v>0</v>
      </c>
      <c r="X111" s="31"/>
      <c r="Y111" s="23">
        <f>IF(IF(X111="",0,[1]Setup!$B$6+1-X111)&lt;0,0,IF(X111="",0,[1]Setup!$B$6+1-X111))</f>
        <v>0</v>
      </c>
      <c r="Z111" s="31"/>
      <c r="AA111" s="23">
        <f>IF(IF(Z111="",0,[1]Setup!$B$6+1-Z111)&lt;0,0,IF(Z111="",0,[1]Setup!$B$6+1-Z111))</f>
        <v>0</v>
      </c>
    </row>
    <row r="112" spans="1:27" ht="15.75" x14ac:dyDescent="0.2">
      <c r="A112" s="28"/>
      <c r="B112" s="29"/>
      <c r="C112" s="29"/>
      <c r="D112" s="40"/>
      <c r="E112" s="29">
        <f t="shared" si="0"/>
        <v>0</v>
      </c>
      <c r="F112" s="29">
        <f t="shared" si="1"/>
        <v>0</v>
      </c>
      <c r="G112" s="29">
        <f t="shared" si="2"/>
        <v>0</v>
      </c>
      <c r="H112" s="31"/>
      <c r="I112" s="23">
        <f>IF(IF(H112="",0,[1]Setup!$B$6+1-H112)&lt;0,0,IF(H112="",0,[1]Setup!$B$6+1-H112))</f>
        <v>0</v>
      </c>
      <c r="J112" s="31"/>
      <c r="K112" s="23">
        <f>IF(IF(J112="",0,[1]Setup!$B$6+1-J112)&lt;0,0,IF(J112="",0,[1]Setup!$B$6+1-J112))</f>
        <v>0</v>
      </c>
      <c r="L112" s="31"/>
      <c r="M112" s="23">
        <f>IF(IF(L112="",0,[1]Setup!$B$6+1-L112)&lt;0,0,IF(L112="",0,[1]Setup!$B$6+1-L112))</f>
        <v>0</v>
      </c>
      <c r="N112" s="31"/>
      <c r="O112" s="23">
        <f>IF(IF(N112="",0,[1]Setup!$B$6+1-N112)&lt;0,0,IF(N112="",0,[1]Setup!$B$6+1-N112))</f>
        <v>0</v>
      </c>
      <c r="P112" s="31"/>
      <c r="Q112" s="23">
        <f>IF(IF(P112="",0,[1]Setup!$B$6+1-P112)&lt;0,0,IF(P112="",0,[1]Setup!$B$6+1-P112))</f>
        <v>0</v>
      </c>
      <c r="R112" s="31"/>
      <c r="S112" s="23">
        <f>IF(IF(R112="",0,[1]Setup!$B$6+1-R112)&lt;0,0,IF(R112="",0,[1]Setup!$B$6+1-R112))</f>
        <v>0</v>
      </c>
      <c r="T112" s="31"/>
      <c r="U112" s="23">
        <f>IF(IF(T112="",0,[1]Setup!$B$6+1-T112)&lt;0,0,IF(T112="",0,[1]Setup!$B$6+1-T112))</f>
        <v>0</v>
      </c>
      <c r="V112" s="31"/>
      <c r="W112" s="23">
        <f>IF(IF(V112="",0,[1]Setup!$B$6+1-V112)&lt;0,0,IF(V112="",0,[1]Setup!$B$6+1-V112))</f>
        <v>0</v>
      </c>
      <c r="X112" s="31"/>
      <c r="Y112" s="23">
        <f>IF(IF(X112="",0,[1]Setup!$B$6+1-X112)&lt;0,0,IF(X112="",0,[1]Setup!$B$6+1-X112))</f>
        <v>0</v>
      </c>
      <c r="Z112" s="31"/>
      <c r="AA112" s="23">
        <f>IF(IF(Z112="",0,[1]Setup!$B$6+1-Z112)&lt;0,0,IF(Z112="",0,[1]Setup!$B$6+1-Z112))</f>
        <v>0</v>
      </c>
    </row>
    <row r="113" spans="1:27" ht="15.75" x14ac:dyDescent="0.2">
      <c r="A113" s="28"/>
      <c r="B113" s="29"/>
      <c r="C113" s="29"/>
      <c r="D113" s="40"/>
      <c r="E113" s="29">
        <f t="shared" si="0"/>
        <v>0</v>
      </c>
      <c r="F113" s="29">
        <f t="shared" si="1"/>
        <v>0</v>
      </c>
      <c r="G113" s="29">
        <f t="shared" si="2"/>
        <v>0</v>
      </c>
      <c r="H113" s="31"/>
      <c r="I113" s="23">
        <f>IF(IF(H113="",0,[1]Setup!$B$6+1-H113)&lt;0,0,IF(H113="",0,[1]Setup!$B$6+1-H113))</f>
        <v>0</v>
      </c>
      <c r="J113" s="31"/>
      <c r="K113" s="23">
        <f>IF(IF(J113="",0,[1]Setup!$B$6+1-J113)&lt;0,0,IF(J113="",0,[1]Setup!$B$6+1-J113))</f>
        <v>0</v>
      </c>
      <c r="L113" s="31"/>
      <c r="M113" s="23">
        <f>IF(IF(L113="",0,[1]Setup!$B$6+1-L113)&lt;0,0,IF(L113="",0,[1]Setup!$B$6+1-L113))</f>
        <v>0</v>
      </c>
      <c r="N113" s="31"/>
      <c r="O113" s="23">
        <f>IF(IF(N113="",0,[1]Setup!$B$6+1-N113)&lt;0,0,IF(N113="",0,[1]Setup!$B$6+1-N113))</f>
        <v>0</v>
      </c>
      <c r="P113" s="31"/>
      <c r="Q113" s="23">
        <f>IF(IF(P113="",0,[1]Setup!$B$6+1-P113)&lt;0,0,IF(P113="",0,[1]Setup!$B$6+1-P113))</f>
        <v>0</v>
      </c>
      <c r="R113" s="31"/>
      <c r="S113" s="23">
        <f>IF(IF(R113="",0,[1]Setup!$B$6+1-R113)&lt;0,0,IF(R113="",0,[1]Setup!$B$6+1-R113))</f>
        <v>0</v>
      </c>
      <c r="T113" s="31"/>
      <c r="U113" s="23">
        <f>IF(IF(T113="",0,[1]Setup!$B$6+1-T113)&lt;0,0,IF(T113="",0,[1]Setup!$B$6+1-T113))</f>
        <v>0</v>
      </c>
      <c r="V113" s="31"/>
      <c r="W113" s="23">
        <f>IF(IF(V113="",0,[1]Setup!$B$6+1-V113)&lt;0,0,IF(V113="",0,[1]Setup!$B$6+1-V113))</f>
        <v>0</v>
      </c>
      <c r="X113" s="31"/>
      <c r="Y113" s="23">
        <f>IF(IF(X113="",0,[1]Setup!$B$6+1-X113)&lt;0,0,IF(X113="",0,[1]Setup!$B$6+1-X113))</f>
        <v>0</v>
      </c>
      <c r="Z113" s="31"/>
      <c r="AA113" s="23">
        <f>IF(IF(Z113="",0,[1]Setup!$B$6+1-Z113)&lt;0,0,IF(Z113="",0,[1]Setup!$B$6+1-Z113))</f>
        <v>0</v>
      </c>
    </row>
    <row r="114" spans="1:27" ht="15.75" x14ac:dyDescent="0.2">
      <c r="A114" s="28"/>
      <c r="B114" s="29"/>
      <c r="C114" s="29"/>
      <c r="D114" s="40"/>
      <c r="E114" s="29">
        <f t="shared" si="0"/>
        <v>0</v>
      </c>
      <c r="F114" s="29">
        <f t="shared" si="1"/>
        <v>0</v>
      </c>
      <c r="G114" s="29">
        <f t="shared" si="2"/>
        <v>0</v>
      </c>
      <c r="H114" s="31"/>
      <c r="I114" s="23">
        <f>IF(IF(H114="",0,[1]Setup!$B$6+1-H114)&lt;0,0,IF(H114="",0,[1]Setup!$B$6+1-H114))</f>
        <v>0</v>
      </c>
      <c r="J114" s="31"/>
      <c r="K114" s="23">
        <f>IF(IF(J114="",0,[1]Setup!$B$6+1-J114)&lt;0,0,IF(J114="",0,[1]Setup!$B$6+1-J114))</f>
        <v>0</v>
      </c>
      <c r="L114" s="31"/>
      <c r="M114" s="23">
        <f>IF(IF(L114="",0,[1]Setup!$B$6+1-L114)&lt;0,0,IF(L114="",0,[1]Setup!$B$6+1-L114))</f>
        <v>0</v>
      </c>
      <c r="N114" s="31"/>
      <c r="O114" s="23">
        <f>IF(IF(N114="",0,[1]Setup!$B$6+1-N114)&lt;0,0,IF(N114="",0,[1]Setup!$B$6+1-N114))</f>
        <v>0</v>
      </c>
      <c r="P114" s="31"/>
      <c r="Q114" s="23">
        <f>IF(IF(P114="",0,[1]Setup!$B$6+1-P114)&lt;0,0,IF(P114="",0,[1]Setup!$B$6+1-P114))</f>
        <v>0</v>
      </c>
      <c r="R114" s="31"/>
      <c r="S114" s="23">
        <f>IF(IF(R114="",0,[1]Setup!$B$6+1-R114)&lt;0,0,IF(R114="",0,[1]Setup!$B$6+1-R114))</f>
        <v>0</v>
      </c>
      <c r="T114" s="31"/>
      <c r="U114" s="23">
        <f>IF(IF(T114="",0,[1]Setup!$B$6+1-T114)&lt;0,0,IF(T114="",0,[1]Setup!$B$6+1-T114))</f>
        <v>0</v>
      </c>
      <c r="V114" s="31"/>
      <c r="W114" s="23">
        <f>IF(IF(V114="",0,[1]Setup!$B$6+1-V114)&lt;0,0,IF(V114="",0,[1]Setup!$B$6+1-V114))</f>
        <v>0</v>
      </c>
      <c r="X114" s="31"/>
      <c r="Y114" s="23">
        <f>IF(IF(X114="",0,[1]Setup!$B$6+1-X114)&lt;0,0,IF(X114="",0,[1]Setup!$B$6+1-X114))</f>
        <v>0</v>
      </c>
      <c r="Z114" s="31"/>
      <c r="AA114" s="23">
        <f>IF(IF(Z114="",0,[1]Setup!$B$6+1-Z114)&lt;0,0,IF(Z114="",0,[1]Setup!$B$6+1-Z114))</f>
        <v>0</v>
      </c>
    </row>
    <row r="115" spans="1:27" ht="15.75" x14ac:dyDescent="0.2">
      <c r="A115" s="28"/>
      <c r="B115" s="29"/>
      <c r="C115" s="29"/>
      <c r="D115" s="40"/>
      <c r="E115" s="29">
        <f t="shared" si="0"/>
        <v>0</v>
      </c>
      <c r="F115" s="29">
        <f t="shared" si="1"/>
        <v>0</v>
      </c>
      <c r="G115" s="29">
        <f t="shared" si="2"/>
        <v>0</v>
      </c>
      <c r="H115" s="31"/>
      <c r="I115" s="23">
        <f>IF(IF(H115="",0,[1]Setup!$B$6+1-H115)&lt;0,0,IF(H115="",0,[1]Setup!$B$6+1-H115))</f>
        <v>0</v>
      </c>
      <c r="J115" s="31"/>
      <c r="K115" s="23">
        <f>IF(IF(J115="",0,[1]Setup!$B$6+1-J115)&lt;0,0,IF(J115="",0,[1]Setup!$B$6+1-J115))</f>
        <v>0</v>
      </c>
      <c r="L115" s="31"/>
      <c r="M115" s="23">
        <f>IF(IF(L115="",0,[1]Setup!$B$6+1-L115)&lt;0,0,IF(L115="",0,[1]Setup!$B$6+1-L115))</f>
        <v>0</v>
      </c>
      <c r="N115" s="31"/>
      <c r="O115" s="23">
        <f>IF(IF(N115="",0,[1]Setup!$B$6+1-N115)&lt;0,0,IF(N115="",0,[1]Setup!$B$6+1-N115))</f>
        <v>0</v>
      </c>
      <c r="P115" s="31"/>
      <c r="Q115" s="23">
        <f>IF(IF(P115="",0,[1]Setup!$B$6+1-P115)&lt;0,0,IF(P115="",0,[1]Setup!$B$6+1-P115))</f>
        <v>0</v>
      </c>
      <c r="R115" s="31"/>
      <c r="S115" s="23">
        <f>IF(IF(R115="",0,[1]Setup!$B$6+1-R115)&lt;0,0,IF(R115="",0,[1]Setup!$B$6+1-R115))</f>
        <v>0</v>
      </c>
      <c r="T115" s="31"/>
      <c r="U115" s="23">
        <f>IF(IF(T115="",0,[1]Setup!$B$6+1-T115)&lt;0,0,IF(T115="",0,[1]Setup!$B$6+1-T115))</f>
        <v>0</v>
      </c>
      <c r="V115" s="31"/>
      <c r="W115" s="23">
        <f>IF(IF(V115="",0,[1]Setup!$B$6+1-V115)&lt;0,0,IF(V115="",0,[1]Setup!$B$6+1-V115))</f>
        <v>0</v>
      </c>
      <c r="X115" s="31"/>
      <c r="Y115" s="23">
        <f>IF(IF(X115="",0,[1]Setup!$B$6+1-X115)&lt;0,0,IF(X115="",0,[1]Setup!$B$6+1-X115))</f>
        <v>0</v>
      </c>
      <c r="Z115" s="31"/>
      <c r="AA115" s="23">
        <f>IF(IF(Z115="",0,[1]Setup!$B$6+1-Z115)&lt;0,0,IF(Z115="",0,[1]Setup!$B$6+1-Z115))</f>
        <v>0</v>
      </c>
    </row>
    <row r="116" spans="1:27" ht="15.75" x14ac:dyDescent="0.2">
      <c r="A116" s="28"/>
      <c r="B116" s="29"/>
      <c r="C116" s="29"/>
      <c r="D116" s="40"/>
      <c r="E116" s="29">
        <f t="shared" si="0"/>
        <v>0</v>
      </c>
      <c r="F116" s="29">
        <f t="shared" si="1"/>
        <v>0</v>
      </c>
      <c r="G116" s="29">
        <f t="shared" si="2"/>
        <v>0</v>
      </c>
      <c r="H116" s="31"/>
      <c r="I116" s="23">
        <f>IF(IF(H116="",0,[1]Setup!$B$6+1-H116)&lt;0,0,IF(H116="",0,[1]Setup!$B$6+1-H116))</f>
        <v>0</v>
      </c>
      <c r="J116" s="31"/>
      <c r="K116" s="23">
        <f>IF(IF(J116="",0,[1]Setup!$B$6+1-J116)&lt;0,0,IF(J116="",0,[1]Setup!$B$6+1-J116))</f>
        <v>0</v>
      </c>
      <c r="L116" s="31"/>
      <c r="M116" s="23">
        <f>IF(IF(L116="",0,[1]Setup!$B$6+1-L116)&lt;0,0,IF(L116="",0,[1]Setup!$B$6+1-L116))</f>
        <v>0</v>
      </c>
      <c r="N116" s="31"/>
      <c r="O116" s="23">
        <f>IF(IF(N116="",0,[1]Setup!$B$6+1-N116)&lt;0,0,IF(N116="",0,[1]Setup!$B$6+1-N116))</f>
        <v>0</v>
      </c>
      <c r="P116" s="31"/>
      <c r="Q116" s="23">
        <f>IF(IF(P116="",0,[1]Setup!$B$6+1-P116)&lt;0,0,IF(P116="",0,[1]Setup!$B$6+1-P116))</f>
        <v>0</v>
      </c>
      <c r="R116" s="31"/>
      <c r="S116" s="23">
        <f>IF(IF(R116="",0,[1]Setup!$B$6+1-R116)&lt;0,0,IF(R116="",0,[1]Setup!$B$6+1-R116))</f>
        <v>0</v>
      </c>
      <c r="T116" s="31"/>
      <c r="U116" s="23">
        <f>IF(IF(T116="",0,[1]Setup!$B$6+1-T116)&lt;0,0,IF(T116="",0,[1]Setup!$B$6+1-T116))</f>
        <v>0</v>
      </c>
      <c r="V116" s="31"/>
      <c r="W116" s="23">
        <f>IF(IF(V116="",0,[1]Setup!$B$6+1-V116)&lt;0,0,IF(V116="",0,[1]Setup!$B$6+1-V116))</f>
        <v>0</v>
      </c>
      <c r="X116" s="31"/>
      <c r="Y116" s="23">
        <f>IF(IF(X116="",0,[1]Setup!$B$6+1-X116)&lt;0,0,IF(X116="",0,[1]Setup!$B$6+1-X116))</f>
        <v>0</v>
      </c>
      <c r="Z116" s="31"/>
      <c r="AA116" s="23">
        <f>IF(IF(Z116="",0,[1]Setup!$B$6+1-Z116)&lt;0,0,IF(Z116="",0,[1]Setup!$B$6+1-Z116))</f>
        <v>0</v>
      </c>
    </row>
    <row r="117" spans="1:27" ht="15.75" x14ac:dyDescent="0.2">
      <c r="A117" s="28"/>
      <c r="B117" s="29"/>
      <c r="C117" s="29"/>
      <c r="D117" s="40"/>
      <c r="E117" s="29">
        <f t="shared" si="0"/>
        <v>0</v>
      </c>
      <c r="F117" s="29">
        <f t="shared" si="1"/>
        <v>0</v>
      </c>
      <c r="G117" s="29">
        <f t="shared" si="2"/>
        <v>0</v>
      </c>
      <c r="H117" s="31"/>
      <c r="I117" s="23">
        <f>IF(IF(H117="",0,[1]Setup!$B$6+1-H117)&lt;0,0,IF(H117="",0,[1]Setup!$B$6+1-H117))</f>
        <v>0</v>
      </c>
      <c r="J117" s="31"/>
      <c r="K117" s="23">
        <f>IF(IF(J117="",0,[1]Setup!$B$6+1-J117)&lt;0,0,IF(J117="",0,[1]Setup!$B$6+1-J117))</f>
        <v>0</v>
      </c>
      <c r="L117" s="31"/>
      <c r="M117" s="23">
        <f>IF(IF(L117="",0,[1]Setup!$B$6+1-L117)&lt;0,0,IF(L117="",0,[1]Setup!$B$6+1-L117))</f>
        <v>0</v>
      </c>
      <c r="N117" s="31"/>
      <c r="O117" s="23">
        <f>IF(IF(N117="",0,[1]Setup!$B$6+1-N117)&lt;0,0,IF(N117="",0,[1]Setup!$B$6+1-N117))</f>
        <v>0</v>
      </c>
      <c r="P117" s="31"/>
      <c r="Q117" s="23">
        <f>IF(IF(P117="",0,[1]Setup!$B$6+1-P117)&lt;0,0,IF(P117="",0,[1]Setup!$B$6+1-P117))</f>
        <v>0</v>
      </c>
      <c r="R117" s="31"/>
      <c r="S117" s="23">
        <f>IF(IF(R117="",0,[1]Setup!$B$6+1-R117)&lt;0,0,IF(R117="",0,[1]Setup!$B$6+1-R117))</f>
        <v>0</v>
      </c>
      <c r="T117" s="31"/>
      <c r="U117" s="23">
        <f>IF(IF(T117="",0,[1]Setup!$B$6+1-T117)&lt;0,0,IF(T117="",0,[1]Setup!$B$6+1-T117))</f>
        <v>0</v>
      </c>
      <c r="V117" s="31"/>
      <c r="W117" s="23">
        <f>IF(IF(V117="",0,[1]Setup!$B$6+1-V117)&lt;0,0,IF(V117="",0,[1]Setup!$B$6+1-V117))</f>
        <v>0</v>
      </c>
      <c r="X117" s="31"/>
      <c r="Y117" s="23">
        <f>IF(IF(X117="",0,[1]Setup!$B$6+1-X117)&lt;0,0,IF(X117="",0,[1]Setup!$B$6+1-X117))</f>
        <v>0</v>
      </c>
      <c r="Z117" s="31"/>
      <c r="AA117" s="23">
        <f>IF(IF(Z117="",0,[1]Setup!$B$6+1-Z117)&lt;0,0,IF(Z117="",0,[1]Setup!$B$6+1-Z117))</f>
        <v>0</v>
      </c>
    </row>
    <row r="118" spans="1:27" ht="15.75" x14ac:dyDescent="0.2">
      <c r="A118" s="28"/>
      <c r="B118" s="29"/>
      <c r="C118" s="29"/>
      <c r="D118" s="40"/>
      <c r="E118" s="29">
        <f t="shared" si="0"/>
        <v>0</v>
      </c>
      <c r="F118" s="29">
        <f t="shared" si="1"/>
        <v>0</v>
      </c>
      <c r="G118" s="29">
        <f t="shared" si="2"/>
        <v>0</v>
      </c>
      <c r="H118" s="31"/>
      <c r="I118" s="23">
        <f>IF(IF(H118="",0,[1]Setup!$B$6+1-H118)&lt;0,0,IF(H118="",0,[1]Setup!$B$6+1-H118))</f>
        <v>0</v>
      </c>
      <c r="J118" s="31"/>
      <c r="K118" s="23">
        <f>IF(IF(J118="",0,[1]Setup!$B$6+1-J118)&lt;0,0,IF(J118="",0,[1]Setup!$B$6+1-J118))</f>
        <v>0</v>
      </c>
      <c r="L118" s="31"/>
      <c r="M118" s="23">
        <f>IF(IF(L118="",0,[1]Setup!$B$6+1-L118)&lt;0,0,IF(L118="",0,[1]Setup!$B$6+1-L118))</f>
        <v>0</v>
      </c>
      <c r="N118" s="31"/>
      <c r="O118" s="23">
        <f>IF(IF(N118="",0,[1]Setup!$B$6+1-N118)&lt;0,0,IF(N118="",0,[1]Setup!$B$6+1-N118))</f>
        <v>0</v>
      </c>
      <c r="P118" s="31"/>
      <c r="Q118" s="23">
        <f>IF(IF(P118="",0,[1]Setup!$B$6+1-P118)&lt;0,0,IF(P118="",0,[1]Setup!$B$6+1-P118))</f>
        <v>0</v>
      </c>
      <c r="R118" s="31"/>
      <c r="S118" s="23">
        <f>IF(IF(R118="",0,[1]Setup!$B$6+1-R118)&lt;0,0,IF(R118="",0,[1]Setup!$B$6+1-R118))</f>
        <v>0</v>
      </c>
      <c r="T118" s="31"/>
      <c r="U118" s="23">
        <f>IF(IF(T118="",0,[1]Setup!$B$6+1-T118)&lt;0,0,IF(T118="",0,[1]Setup!$B$6+1-T118))</f>
        <v>0</v>
      </c>
      <c r="V118" s="31"/>
      <c r="W118" s="23">
        <f>IF(IF(V118="",0,[1]Setup!$B$6+1-V118)&lt;0,0,IF(V118="",0,[1]Setup!$B$6+1-V118))</f>
        <v>0</v>
      </c>
      <c r="X118" s="31"/>
      <c r="Y118" s="23">
        <f>IF(IF(X118="",0,[1]Setup!$B$6+1-X118)&lt;0,0,IF(X118="",0,[1]Setup!$B$6+1-X118))</f>
        <v>0</v>
      </c>
      <c r="Z118" s="31"/>
      <c r="AA118" s="23">
        <f>IF(IF(Z118="",0,[1]Setup!$B$6+1-Z118)&lt;0,0,IF(Z118="",0,[1]Setup!$B$6+1-Z118))</f>
        <v>0</v>
      </c>
    </row>
    <row r="119" spans="1:27" ht="15.75" x14ac:dyDescent="0.2">
      <c r="A119" s="28"/>
      <c r="B119" s="29"/>
      <c r="C119" s="29"/>
      <c r="D119" s="40"/>
      <c r="E119" s="29">
        <f t="shared" si="0"/>
        <v>0</v>
      </c>
      <c r="F119" s="29">
        <f t="shared" si="1"/>
        <v>0</v>
      </c>
      <c r="G119" s="29">
        <f t="shared" si="2"/>
        <v>0</v>
      </c>
      <c r="H119" s="31"/>
      <c r="I119" s="23">
        <f>IF(IF(H119="",0,[1]Setup!$B$6+1-H119)&lt;0,0,IF(H119="",0,[1]Setup!$B$6+1-H119))</f>
        <v>0</v>
      </c>
      <c r="J119" s="31"/>
      <c r="K119" s="23">
        <f>IF(IF(J119="",0,[1]Setup!$B$6+1-J119)&lt;0,0,IF(J119="",0,[1]Setup!$B$6+1-J119))</f>
        <v>0</v>
      </c>
      <c r="L119" s="31"/>
      <c r="M119" s="23">
        <f>IF(IF(L119="",0,[1]Setup!$B$6+1-L119)&lt;0,0,IF(L119="",0,[1]Setup!$B$6+1-L119))</f>
        <v>0</v>
      </c>
      <c r="N119" s="31"/>
      <c r="O119" s="23">
        <f>IF(IF(N119="",0,[1]Setup!$B$6+1-N119)&lt;0,0,IF(N119="",0,[1]Setup!$B$6+1-N119))</f>
        <v>0</v>
      </c>
      <c r="P119" s="31"/>
      <c r="Q119" s="23">
        <f>IF(IF(P119="",0,[1]Setup!$B$6+1-P119)&lt;0,0,IF(P119="",0,[1]Setup!$B$6+1-P119))</f>
        <v>0</v>
      </c>
      <c r="R119" s="31"/>
      <c r="S119" s="23">
        <f>IF(IF(R119="",0,[1]Setup!$B$6+1-R119)&lt;0,0,IF(R119="",0,[1]Setup!$B$6+1-R119))</f>
        <v>0</v>
      </c>
      <c r="T119" s="31"/>
      <c r="U119" s="23">
        <f>IF(IF(T119="",0,[1]Setup!$B$6+1-T119)&lt;0,0,IF(T119="",0,[1]Setup!$B$6+1-T119))</f>
        <v>0</v>
      </c>
      <c r="V119" s="31"/>
      <c r="W119" s="23">
        <f>IF(IF(V119="",0,[1]Setup!$B$6+1-V119)&lt;0,0,IF(V119="",0,[1]Setup!$B$6+1-V119))</f>
        <v>0</v>
      </c>
      <c r="X119" s="31"/>
      <c r="Y119" s="23">
        <f>IF(IF(X119="",0,[1]Setup!$B$6+1-X119)&lt;0,0,IF(X119="",0,[1]Setup!$B$6+1-X119))</f>
        <v>0</v>
      </c>
      <c r="Z119" s="31"/>
      <c r="AA119" s="23">
        <f>IF(IF(Z119="",0,[1]Setup!$B$6+1-Z119)&lt;0,0,IF(Z119="",0,[1]Setup!$B$6+1-Z119))</f>
        <v>0</v>
      </c>
    </row>
    <row r="120" spans="1:27" ht="15.75" x14ac:dyDescent="0.2">
      <c r="A120" s="28"/>
      <c r="B120" s="29"/>
      <c r="C120" s="29"/>
      <c r="D120" s="40"/>
      <c r="E120" s="29">
        <f t="shared" ref="E120:E183" si="3">I120+K120+M120+O120+Q120+S120+U120+W120+Y120+AA120+AC120+AE120+AG120+AI120</f>
        <v>0</v>
      </c>
      <c r="F120" s="29">
        <f t="shared" ref="F120:F183" si="4">I120+K120+M120+O120</f>
        <v>0</v>
      </c>
      <c r="G120" s="29">
        <f t="shared" ref="G120:G183" si="5">Q120+S120+U120+W120+Y120+AA120+AC120</f>
        <v>0</v>
      </c>
      <c r="H120" s="31"/>
      <c r="I120" s="23">
        <f>IF(IF(H120="",0,[1]Setup!$B$6+1-H120)&lt;0,0,IF(H120="",0,[1]Setup!$B$6+1-H120))</f>
        <v>0</v>
      </c>
      <c r="J120" s="31"/>
      <c r="K120" s="23">
        <f>IF(IF(J120="",0,[1]Setup!$B$6+1-J120)&lt;0,0,IF(J120="",0,[1]Setup!$B$6+1-J120))</f>
        <v>0</v>
      </c>
      <c r="L120" s="31"/>
      <c r="M120" s="23">
        <f>IF(IF(L120="",0,[1]Setup!$B$6+1-L120)&lt;0,0,IF(L120="",0,[1]Setup!$B$6+1-L120))</f>
        <v>0</v>
      </c>
      <c r="N120" s="31"/>
      <c r="O120" s="23">
        <f>IF(IF(N120="",0,[1]Setup!$B$6+1-N120)&lt;0,0,IF(N120="",0,[1]Setup!$B$6+1-N120))</f>
        <v>0</v>
      </c>
      <c r="P120" s="31"/>
      <c r="Q120" s="23">
        <f>IF(IF(P120="",0,[1]Setup!$B$6+1-P120)&lt;0,0,IF(P120="",0,[1]Setup!$B$6+1-P120))</f>
        <v>0</v>
      </c>
      <c r="R120" s="31"/>
      <c r="S120" s="23">
        <f>IF(IF(R120="",0,[1]Setup!$B$6+1-R120)&lt;0,0,IF(R120="",0,[1]Setup!$B$6+1-R120))</f>
        <v>0</v>
      </c>
      <c r="T120" s="31"/>
      <c r="U120" s="23">
        <f>IF(IF(T120="",0,[1]Setup!$B$6+1-T120)&lt;0,0,IF(T120="",0,[1]Setup!$B$6+1-T120))</f>
        <v>0</v>
      </c>
      <c r="V120" s="31"/>
      <c r="W120" s="23">
        <f>IF(IF(V120="",0,[1]Setup!$B$6+1-V120)&lt;0,0,IF(V120="",0,[1]Setup!$B$6+1-V120))</f>
        <v>0</v>
      </c>
      <c r="X120" s="31"/>
      <c r="Y120" s="23">
        <f>IF(IF(X120="",0,[1]Setup!$B$6+1-X120)&lt;0,0,IF(X120="",0,[1]Setup!$B$6+1-X120))</f>
        <v>0</v>
      </c>
      <c r="Z120" s="31"/>
      <c r="AA120" s="23">
        <f>IF(IF(Z120="",0,[1]Setup!$B$6+1-Z120)&lt;0,0,IF(Z120="",0,[1]Setup!$B$6+1-Z120))</f>
        <v>0</v>
      </c>
    </row>
    <row r="121" spans="1:27" ht="15.75" x14ac:dyDescent="0.2">
      <c r="A121" s="28"/>
      <c r="B121" s="29"/>
      <c r="C121" s="29"/>
      <c r="D121" s="40"/>
      <c r="E121" s="29">
        <f t="shared" si="3"/>
        <v>0</v>
      </c>
      <c r="F121" s="29">
        <f t="shared" si="4"/>
        <v>0</v>
      </c>
      <c r="G121" s="29">
        <f t="shared" si="5"/>
        <v>0</v>
      </c>
      <c r="H121" s="31"/>
      <c r="I121" s="23">
        <f>IF(IF(H121="",0,[1]Setup!$B$6+1-H121)&lt;0,0,IF(H121="",0,[1]Setup!$B$6+1-H121))</f>
        <v>0</v>
      </c>
      <c r="J121" s="31"/>
      <c r="K121" s="23">
        <f>IF(IF(J121="",0,[1]Setup!$B$6+1-J121)&lt;0,0,IF(J121="",0,[1]Setup!$B$6+1-J121))</f>
        <v>0</v>
      </c>
      <c r="L121" s="31"/>
      <c r="M121" s="23">
        <f>IF(IF(L121="",0,[1]Setup!$B$6+1-L121)&lt;0,0,IF(L121="",0,[1]Setup!$B$6+1-L121))</f>
        <v>0</v>
      </c>
      <c r="N121" s="31"/>
      <c r="O121" s="23">
        <f>IF(IF(N121="",0,[1]Setup!$B$6+1-N121)&lt;0,0,IF(N121="",0,[1]Setup!$B$6+1-N121))</f>
        <v>0</v>
      </c>
      <c r="P121" s="31"/>
      <c r="Q121" s="23">
        <f>IF(IF(P121="",0,[1]Setup!$B$6+1-P121)&lt;0,0,IF(P121="",0,[1]Setup!$B$6+1-P121))</f>
        <v>0</v>
      </c>
      <c r="R121" s="31"/>
      <c r="S121" s="23">
        <f>IF(IF(R121="",0,[1]Setup!$B$6+1-R121)&lt;0,0,IF(R121="",0,[1]Setup!$B$6+1-R121))</f>
        <v>0</v>
      </c>
      <c r="T121" s="31"/>
      <c r="U121" s="23">
        <f>IF(IF(T121="",0,[1]Setup!$B$6+1-T121)&lt;0,0,IF(T121="",0,[1]Setup!$B$6+1-T121))</f>
        <v>0</v>
      </c>
      <c r="V121" s="31"/>
      <c r="W121" s="23">
        <f>IF(IF(V121="",0,[1]Setup!$B$6+1-V121)&lt;0,0,IF(V121="",0,[1]Setup!$B$6+1-V121))</f>
        <v>0</v>
      </c>
      <c r="X121" s="31"/>
      <c r="Y121" s="23">
        <f>IF(IF(X121="",0,[1]Setup!$B$6+1-X121)&lt;0,0,IF(X121="",0,[1]Setup!$B$6+1-X121))</f>
        <v>0</v>
      </c>
      <c r="Z121" s="31"/>
      <c r="AA121" s="23">
        <f>IF(IF(Z121="",0,[1]Setup!$B$6+1-Z121)&lt;0,0,IF(Z121="",0,[1]Setup!$B$6+1-Z121))</f>
        <v>0</v>
      </c>
    </row>
    <row r="122" spans="1:27" ht="15.75" x14ac:dyDescent="0.2">
      <c r="A122" s="28"/>
      <c r="B122" s="29"/>
      <c r="C122" s="29"/>
      <c r="D122" s="40"/>
      <c r="E122" s="29">
        <f t="shared" si="3"/>
        <v>0</v>
      </c>
      <c r="F122" s="29">
        <f t="shared" si="4"/>
        <v>0</v>
      </c>
      <c r="G122" s="29">
        <f t="shared" si="5"/>
        <v>0</v>
      </c>
      <c r="H122" s="31"/>
      <c r="I122" s="23">
        <f>IF(IF(H122="",0,[1]Setup!$B$6+1-H122)&lt;0,0,IF(H122="",0,[1]Setup!$B$6+1-H122))</f>
        <v>0</v>
      </c>
      <c r="J122" s="31"/>
      <c r="K122" s="23">
        <f>IF(IF(J122="",0,[1]Setup!$B$6+1-J122)&lt;0,0,IF(J122="",0,[1]Setup!$B$6+1-J122))</f>
        <v>0</v>
      </c>
      <c r="L122" s="31"/>
      <c r="M122" s="23">
        <f>IF(IF(L122="",0,[1]Setup!$B$6+1-L122)&lt;0,0,IF(L122="",0,[1]Setup!$B$6+1-L122))</f>
        <v>0</v>
      </c>
      <c r="N122" s="31"/>
      <c r="O122" s="23">
        <f>IF(IF(N122="",0,[1]Setup!$B$6+1-N122)&lt;0,0,IF(N122="",0,[1]Setup!$B$6+1-N122))</f>
        <v>0</v>
      </c>
      <c r="P122" s="31"/>
      <c r="Q122" s="23">
        <f>IF(IF(P122="",0,[1]Setup!$B$6+1-P122)&lt;0,0,IF(P122="",0,[1]Setup!$B$6+1-P122))</f>
        <v>0</v>
      </c>
      <c r="R122" s="31"/>
      <c r="S122" s="23">
        <f>IF(IF(R122="",0,[1]Setup!$B$6+1-R122)&lt;0,0,IF(R122="",0,[1]Setup!$B$6+1-R122))</f>
        <v>0</v>
      </c>
      <c r="T122" s="31"/>
      <c r="U122" s="23">
        <f>IF(IF(T122="",0,[1]Setup!$B$6+1-T122)&lt;0,0,IF(T122="",0,[1]Setup!$B$6+1-T122))</f>
        <v>0</v>
      </c>
      <c r="V122" s="31"/>
      <c r="W122" s="23">
        <f>IF(IF(V122="",0,[1]Setup!$B$6+1-V122)&lt;0,0,IF(V122="",0,[1]Setup!$B$6+1-V122))</f>
        <v>0</v>
      </c>
      <c r="X122" s="31"/>
      <c r="Y122" s="23">
        <f>IF(IF(X122="",0,[1]Setup!$B$6+1-X122)&lt;0,0,IF(X122="",0,[1]Setup!$B$6+1-X122))</f>
        <v>0</v>
      </c>
      <c r="Z122" s="31"/>
      <c r="AA122" s="23">
        <f>IF(IF(Z122="",0,[1]Setup!$B$6+1-Z122)&lt;0,0,IF(Z122="",0,[1]Setup!$B$6+1-Z122))</f>
        <v>0</v>
      </c>
    </row>
    <row r="123" spans="1:27" ht="15.75" x14ac:dyDescent="0.2">
      <c r="A123" s="28"/>
      <c r="B123" s="29"/>
      <c r="C123" s="29"/>
      <c r="D123" s="40"/>
      <c r="E123" s="29">
        <f t="shared" si="3"/>
        <v>0</v>
      </c>
      <c r="F123" s="29">
        <f t="shared" si="4"/>
        <v>0</v>
      </c>
      <c r="G123" s="29">
        <f t="shared" si="5"/>
        <v>0</v>
      </c>
      <c r="H123" s="31"/>
      <c r="I123" s="23">
        <f>IF(IF(H123="",0,[1]Setup!$B$6+1-H123)&lt;0,0,IF(H123="",0,[1]Setup!$B$6+1-H123))</f>
        <v>0</v>
      </c>
      <c r="J123" s="31"/>
      <c r="K123" s="23">
        <f>IF(IF(J123="",0,[1]Setup!$B$6+1-J123)&lt;0,0,IF(J123="",0,[1]Setup!$B$6+1-J123))</f>
        <v>0</v>
      </c>
      <c r="L123" s="31"/>
      <c r="M123" s="23">
        <f>IF(IF(L123="",0,[1]Setup!$B$6+1-L123)&lt;0,0,IF(L123="",0,[1]Setup!$B$6+1-L123))</f>
        <v>0</v>
      </c>
      <c r="N123" s="31"/>
      <c r="O123" s="23">
        <f>IF(IF(N123="",0,[1]Setup!$B$6+1-N123)&lt;0,0,IF(N123="",0,[1]Setup!$B$6+1-N123))</f>
        <v>0</v>
      </c>
      <c r="P123" s="31"/>
      <c r="Q123" s="23">
        <f>IF(IF(P123="",0,[1]Setup!$B$6+1-P123)&lt;0,0,IF(P123="",0,[1]Setup!$B$6+1-P123))</f>
        <v>0</v>
      </c>
      <c r="R123" s="31"/>
      <c r="S123" s="23">
        <f>IF(IF(R123="",0,[1]Setup!$B$6+1-R123)&lt;0,0,IF(R123="",0,[1]Setup!$B$6+1-R123))</f>
        <v>0</v>
      </c>
      <c r="T123" s="31"/>
      <c r="U123" s="23">
        <f>IF(IF(T123="",0,[1]Setup!$B$6+1-T123)&lt;0,0,IF(T123="",0,[1]Setup!$B$6+1-T123))</f>
        <v>0</v>
      </c>
      <c r="V123" s="31"/>
      <c r="W123" s="23">
        <f>IF(IF(V123="",0,[1]Setup!$B$6+1-V123)&lt;0,0,IF(V123="",0,[1]Setup!$B$6+1-V123))</f>
        <v>0</v>
      </c>
      <c r="X123" s="31"/>
      <c r="Y123" s="23">
        <f>IF(IF(X123="",0,[1]Setup!$B$6+1-X123)&lt;0,0,IF(X123="",0,[1]Setup!$B$6+1-X123))</f>
        <v>0</v>
      </c>
      <c r="Z123" s="31"/>
      <c r="AA123" s="23">
        <f>IF(IF(Z123="",0,[1]Setup!$B$6+1-Z123)&lt;0,0,IF(Z123="",0,[1]Setup!$B$6+1-Z123))</f>
        <v>0</v>
      </c>
    </row>
    <row r="124" spans="1:27" ht="15.75" x14ac:dyDescent="0.2">
      <c r="A124" s="28"/>
      <c r="B124" s="29"/>
      <c r="C124" s="29"/>
      <c r="D124" s="40"/>
      <c r="E124" s="29">
        <f t="shared" si="3"/>
        <v>0</v>
      </c>
      <c r="F124" s="29">
        <f t="shared" si="4"/>
        <v>0</v>
      </c>
      <c r="G124" s="29">
        <f t="shared" si="5"/>
        <v>0</v>
      </c>
      <c r="H124" s="31"/>
      <c r="I124" s="23">
        <f>IF(IF(H124="",0,[1]Setup!$B$6+1-H124)&lt;0,0,IF(H124="",0,[1]Setup!$B$6+1-H124))</f>
        <v>0</v>
      </c>
      <c r="J124" s="31"/>
      <c r="K124" s="23">
        <f>IF(IF(J124="",0,[1]Setup!$B$6+1-J124)&lt;0,0,IF(J124="",0,[1]Setup!$B$6+1-J124))</f>
        <v>0</v>
      </c>
      <c r="L124" s="31"/>
      <c r="M124" s="23">
        <f>IF(IF(L124="",0,[1]Setup!$B$6+1-L124)&lt;0,0,IF(L124="",0,[1]Setup!$B$6+1-L124))</f>
        <v>0</v>
      </c>
      <c r="N124" s="31"/>
      <c r="O124" s="23">
        <f>IF(IF(N124="",0,[1]Setup!$B$6+1-N124)&lt;0,0,IF(N124="",0,[1]Setup!$B$6+1-N124))</f>
        <v>0</v>
      </c>
      <c r="P124" s="31"/>
      <c r="Q124" s="23">
        <f>IF(IF(P124="",0,[1]Setup!$B$6+1-P124)&lt;0,0,IF(P124="",0,[1]Setup!$B$6+1-P124))</f>
        <v>0</v>
      </c>
      <c r="R124" s="31"/>
      <c r="S124" s="23">
        <f>IF(IF(R124="",0,[1]Setup!$B$6+1-R124)&lt;0,0,IF(R124="",0,[1]Setup!$B$6+1-R124))</f>
        <v>0</v>
      </c>
      <c r="T124" s="31"/>
      <c r="U124" s="23">
        <f>IF(IF(T124="",0,[1]Setup!$B$6+1-T124)&lt;0,0,IF(T124="",0,[1]Setup!$B$6+1-T124))</f>
        <v>0</v>
      </c>
      <c r="V124" s="31"/>
      <c r="W124" s="23">
        <f>IF(IF(V124="",0,[1]Setup!$B$6+1-V124)&lt;0,0,IF(V124="",0,[1]Setup!$B$6+1-V124))</f>
        <v>0</v>
      </c>
      <c r="X124" s="31"/>
      <c r="Y124" s="23">
        <f>IF(IF(X124="",0,[1]Setup!$B$6+1-X124)&lt;0,0,IF(X124="",0,[1]Setup!$B$6+1-X124))</f>
        <v>0</v>
      </c>
      <c r="Z124" s="31"/>
      <c r="AA124" s="23">
        <f>IF(IF(Z124="",0,[1]Setup!$B$6+1-Z124)&lt;0,0,IF(Z124="",0,[1]Setup!$B$6+1-Z124))</f>
        <v>0</v>
      </c>
    </row>
    <row r="125" spans="1:27" ht="15.75" x14ac:dyDescent="0.2">
      <c r="A125" s="28"/>
      <c r="B125" s="29"/>
      <c r="C125" s="29"/>
      <c r="D125" s="40"/>
      <c r="E125" s="29">
        <f t="shared" si="3"/>
        <v>0</v>
      </c>
      <c r="F125" s="29">
        <f t="shared" si="4"/>
        <v>0</v>
      </c>
      <c r="G125" s="29">
        <f t="shared" si="5"/>
        <v>0</v>
      </c>
      <c r="H125" s="31"/>
      <c r="I125" s="23">
        <f>IF(IF(H125="",0,[1]Setup!$B$6+1-H125)&lt;0,0,IF(H125="",0,[1]Setup!$B$6+1-H125))</f>
        <v>0</v>
      </c>
      <c r="J125" s="31"/>
      <c r="K125" s="23">
        <f>IF(IF(J125="",0,[1]Setup!$B$6+1-J125)&lt;0,0,IF(J125="",0,[1]Setup!$B$6+1-J125))</f>
        <v>0</v>
      </c>
      <c r="L125" s="31"/>
      <c r="M125" s="23">
        <f>IF(IF(L125="",0,[1]Setup!$B$6+1-L125)&lt;0,0,IF(L125="",0,[1]Setup!$B$6+1-L125))</f>
        <v>0</v>
      </c>
      <c r="N125" s="31"/>
      <c r="O125" s="23">
        <f>IF(IF(N125="",0,[1]Setup!$B$6+1-N125)&lt;0,0,IF(N125="",0,[1]Setup!$B$6+1-N125))</f>
        <v>0</v>
      </c>
      <c r="P125" s="31"/>
      <c r="Q125" s="23">
        <f>IF(IF(P125="",0,[1]Setup!$B$6+1-P125)&lt;0,0,IF(P125="",0,[1]Setup!$B$6+1-P125))</f>
        <v>0</v>
      </c>
      <c r="R125" s="31"/>
      <c r="S125" s="23">
        <f>IF(IF(R125="",0,[1]Setup!$B$6+1-R125)&lt;0,0,IF(R125="",0,[1]Setup!$B$6+1-R125))</f>
        <v>0</v>
      </c>
      <c r="T125" s="31"/>
      <c r="U125" s="23">
        <f>IF(IF(T125="",0,[1]Setup!$B$6+1-T125)&lt;0,0,IF(T125="",0,[1]Setup!$B$6+1-T125))</f>
        <v>0</v>
      </c>
      <c r="V125" s="31"/>
      <c r="W125" s="23">
        <f>IF(IF(V125="",0,[1]Setup!$B$6+1-V125)&lt;0,0,IF(V125="",0,[1]Setup!$B$6+1-V125))</f>
        <v>0</v>
      </c>
      <c r="X125" s="31"/>
      <c r="Y125" s="23">
        <f>IF(IF(X125="",0,[1]Setup!$B$6+1-X125)&lt;0,0,IF(X125="",0,[1]Setup!$B$6+1-X125))</f>
        <v>0</v>
      </c>
      <c r="Z125" s="31"/>
      <c r="AA125" s="23">
        <f>IF(IF(Z125="",0,[1]Setup!$B$6+1-Z125)&lt;0,0,IF(Z125="",0,[1]Setup!$B$6+1-Z125))</f>
        <v>0</v>
      </c>
    </row>
    <row r="126" spans="1:27" ht="15.75" x14ac:dyDescent="0.2">
      <c r="A126" s="28"/>
      <c r="B126" s="29"/>
      <c r="C126" s="29"/>
      <c r="D126" s="40"/>
      <c r="E126" s="29">
        <f t="shared" si="3"/>
        <v>0</v>
      </c>
      <c r="F126" s="29">
        <f t="shared" si="4"/>
        <v>0</v>
      </c>
      <c r="G126" s="29">
        <f t="shared" si="5"/>
        <v>0</v>
      </c>
      <c r="H126" s="31"/>
      <c r="I126" s="23">
        <f>IF(IF(H126="",0,[1]Setup!$B$6+1-H126)&lt;0,0,IF(H126="",0,[1]Setup!$B$6+1-H126))</f>
        <v>0</v>
      </c>
      <c r="J126" s="31"/>
      <c r="K126" s="23">
        <f>IF(IF(J126="",0,[1]Setup!$B$6+1-J126)&lt;0,0,IF(J126="",0,[1]Setup!$B$6+1-J126))</f>
        <v>0</v>
      </c>
      <c r="L126" s="31"/>
      <c r="M126" s="23">
        <f>IF(IF(L126="",0,[1]Setup!$B$6+1-L126)&lt;0,0,IF(L126="",0,[1]Setup!$B$6+1-L126))</f>
        <v>0</v>
      </c>
      <c r="N126" s="31"/>
      <c r="O126" s="23">
        <f>IF(IF(N126="",0,[1]Setup!$B$6+1-N126)&lt;0,0,IF(N126="",0,[1]Setup!$B$6+1-N126))</f>
        <v>0</v>
      </c>
      <c r="P126" s="31"/>
      <c r="Q126" s="23">
        <f>IF(IF(P126="",0,[1]Setup!$B$6+1-P126)&lt;0,0,IF(P126="",0,[1]Setup!$B$6+1-P126))</f>
        <v>0</v>
      </c>
      <c r="R126" s="31"/>
      <c r="S126" s="23">
        <f>IF(IF(R126="",0,[1]Setup!$B$6+1-R126)&lt;0,0,IF(R126="",0,[1]Setup!$B$6+1-R126))</f>
        <v>0</v>
      </c>
      <c r="T126" s="31"/>
      <c r="U126" s="23">
        <f>IF(IF(T126="",0,[1]Setup!$B$6+1-T126)&lt;0,0,IF(T126="",0,[1]Setup!$B$6+1-T126))</f>
        <v>0</v>
      </c>
      <c r="V126" s="31"/>
      <c r="W126" s="23">
        <f>IF(IF(V126="",0,[1]Setup!$B$6+1-V126)&lt;0,0,IF(V126="",0,[1]Setup!$B$6+1-V126))</f>
        <v>0</v>
      </c>
      <c r="X126" s="31"/>
      <c r="Y126" s="23">
        <f>IF(IF(X126="",0,[1]Setup!$B$6+1-X126)&lt;0,0,IF(X126="",0,[1]Setup!$B$6+1-X126))</f>
        <v>0</v>
      </c>
      <c r="Z126" s="31"/>
      <c r="AA126" s="23">
        <f>IF(IF(Z126="",0,[1]Setup!$B$6+1-Z126)&lt;0,0,IF(Z126="",0,[1]Setup!$B$6+1-Z126))</f>
        <v>0</v>
      </c>
    </row>
    <row r="127" spans="1:27" ht="15.75" x14ac:dyDescent="0.2">
      <c r="A127" s="28"/>
      <c r="B127" s="29"/>
      <c r="C127" s="29"/>
      <c r="D127" s="40"/>
      <c r="E127" s="29">
        <f t="shared" si="3"/>
        <v>0</v>
      </c>
      <c r="F127" s="29">
        <f t="shared" si="4"/>
        <v>0</v>
      </c>
      <c r="G127" s="29">
        <f t="shared" si="5"/>
        <v>0</v>
      </c>
      <c r="H127" s="31"/>
      <c r="I127" s="23">
        <f>IF(IF(H127="",0,[1]Setup!$B$6+1-H127)&lt;0,0,IF(H127="",0,[1]Setup!$B$6+1-H127))</f>
        <v>0</v>
      </c>
      <c r="J127" s="31"/>
      <c r="K127" s="23">
        <f>IF(IF(J127="",0,[1]Setup!$B$6+1-J127)&lt;0,0,IF(J127="",0,[1]Setup!$B$6+1-J127))</f>
        <v>0</v>
      </c>
      <c r="L127" s="31"/>
      <c r="M127" s="23">
        <f>IF(IF(L127="",0,[1]Setup!$B$6+1-L127)&lt;0,0,IF(L127="",0,[1]Setup!$B$6+1-L127))</f>
        <v>0</v>
      </c>
      <c r="N127" s="31"/>
      <c r="O127" s="23">
        <f>IF(IF(N127="",0,[1]Setup!$B$6+1-N127)&lt;0,0,IF(N127="",0,[1]Setup!$B$6+1-N127))</f>
        <v>0</v>
      </c>
      <c r="P127" s="31"/>
      <c r="Q127" s="23">
        <f>IF(IF(P127="",0,[1]Setup!$B$6+1-P127)&lt;0,0,IF(P127="",0,[1]Setup!$B$6+1-P127))</f>
        <v>0</v>
      </c>
      <c r="R127" s="31"/>
      <c r="S127" s="23">
        <f>IF(IF(R127="",0,[1]Setup!$B$6+1-R127)&lt;0,0,IF(R127="",0,[1]Setup!$B$6+1-R127))</f>
        <v>0</v>
      </c>
      <c r="T127" s="31"/>
      <c r="U127" s="23">
        <f>IF(IF(T127="",0,[1]Setup!$B$6+1-T127)&lt;0,0,IF(T127="",0,[1]Setup!$B$6+1-T127))</f>
        <v>0</v>
      </c>
      <c r="V127" s="31"/>
      <c r="W127" s="23">
        <f>IF(IF(V127="",0,[1]Setup!$B$6+1-V127)&lt;0,0,IF(V127="",0,[1]Setup!$B$6+1-V127))</f>
        <v>0</v>
      </c>
      <c r="X127" s="31"/>
      <c r="Y127" s="23">
        <f>IF(IF(X127="",0,[1]Setup!$B$6+1-X127)&lt;0,0,IF(X127="",0,[1]Setup!$B$6+1-X127))</f>
        <v>0</v>
      </c>
      <c r="Z127" s="31"/>
      <c r="AA127" s="23">
        <f>IF(IF(Z127="",0,[1]Setup!$B$6+1-Z127)&lt;0,0,IF(Z127="",0,[1]Setup!$B$6+1-Z127))</f>
        <v>0</v>
      </c>
    </row>
    <row r="128" spans="1:27" ht="15.75" x14ac:dyDescent="0.2">
      <c r="A128" s="28"/>
      <c r="B128" s="29"/>
      <c r="C128" s="29"/>
      <c r="D128" s="40"/>
      <c r="E128" s="29">
        <f t="shared" si="3"/>
        <v>0</v>
      </c>
      <c r="F128" s="29">
        <f t="shared" si="4"/>
        <v>0</v>
      </c>
      <c r="G128" s="29">
        <f t="shared" si="5"/>
        <v>0</v>
      </c>
      <c r="H128" s="31"/>
      <c r="I128" s="23">
        <f>IF(IF(H128="",0,[1]Setup!$B$6+1-H128)&lt;0,0,IF(H128="",0,[1]Setup!$B$6+1-H128))</f>
        <v>0</v>
      </c>
      <c r="J128" s="31"/>
      <c r="K128" s="23">
        <f>IF(IF(J128="",0,[1]Setup!$B$6+1-J128)&lt;0,0,IF(J128="",0,[1]Setup!$B$6+1-J128))</f>
        <v>0</v>
      </c>
      <c r="L128" s="31"/>
      <c r="M128" s="23">
        <f>IF(IF(L128="",0,[1]Setup!$B$6+1-L128)&lt;0,0,IF(L128="",0,[1]Setup!$B$6+1-L128))</f>
        <v>0</v>
      </c>
      <c r="N128" s="31"/>
      <c r="O128" s="23">
        <f>IF(IF(N128="",0,[1]Setup!$B$6+1-N128)&lt;0,0,IF(N128="",0,[1]Setup!$B$6+1-N128))</f>
        <v>0</v>
      </c>
      <c r="P128" s="31"/>
      <c r="Q128" s="23">
        <f>IF(IF(P128="",0,[1]Setup!$B$6+1-P128)&lt;0,0,IF(P128="",0,[1]Setup!$B$6+1-P128))</f>
        <v>0</v>
      </c>
      <c r="R128" s="31"/>
      <c r="S128" s="23">
        <f>IF(IF(R128="",0,[1]Setup!$B$6+1-R128)&lt;0,0,IF(R128="",0,[1]Setup!$B$6+1-R128))</f>
        <v>0</v>
      </c>
      <c r="T128" s="31"/>
      <c r="U128" s="23">
        <f>IF(IF(T128="",0,[1]Setup!$B$6+1-T128)&lt;0,0,IF(T128="",0,[1]Setup!$B$6+1-T128))</f>
        <v>0</v>
      </c>
      <c r="V128" s="31"/>
      <c r="W128" s="23">
        <f>IF(IF(V128="",0,[1]Setup!$B$6+1-V128)&lt;0,0,IF(V128="",0,[1]Setup!$B$6+1-V128))</f>
        <v>0</v>
      </c>
      <c r="X128" s="31"/>
      <c r="Y128" s="23">
        <f>IF(IF(X128="",0,[1]Setup!$B$6+1-X128)&lt;0,0,IF(X128="",0,[1]Setup!$B$6+1-X128))</f>
        <v>0</v>
      </c>
      <c r="Z128" s="31"/>
      <c r="AA128" s="23">
        <f>IF(IF(Z128="",0,[1]Setup!$B$6+1-Z128)&lt;0,0,IF(Z128="",0,[1]Setup!$B$6+1-Z128))</f>
        <v>0</v>
      </c>
    </row>
    <row r="129" spans="1:27" ht="15.75" x14ac:dyDescent="0.2">
      <c r="A129" s="28"/>
      <c r="B129" s="29"/>
      <c r="C129" s="29"/>
      <c r="D129" s="40"/>
      <c r="E129" s="29">
        <f t="shared" si="3"/>
        <v>0</v>
      </c>
      <c r="F129" s="29">
        <f t="shared" si="4"/>
        <v>0</v>
      </c>
      <c r="G129" s="29">
        <f t="shared" si="5"/>
        <v>0</v>
      </c>
      <c r="H129" s="31"/>
      <c r="I129" s="23">
        <f>IF(IF(H129="",0,[1]Setup!$B$6+1-H129)&lt;0,0,IF(H129="",0,[1]Setup!$B$6+1-H129))</f>
        <v>0</v>
      </c>
      <c r="J129" s="31"/>
      <c r="K129" s="23">
        <f>IF(IF(J129="",0,[1]Setup!$B$6+1-J129)&lt;0,0,IF(J129="",0,[1]Setup!$B$6+1-J129))</f>
        <v>0</v>
      </c>
      <c r="L129" s="31"/>
      <c r="M129" s="23">
        <f>IF(IF(L129="",0,[1]Setup!$B$6+1-L129)&lt;0,0,IF(L129="",0,[1]Setup!$B$6+1-L129))</f>
        <v>0</v>
      </c>
      <c r="N129" s="31"/>
      <c r="O129" s="23">
        <f>IF(IF(N129="",0,[1]Setup!$B$6+1-N129)&lt;0,0,IF(N129="",0,[1]Setup!$B$6+1-N129))</f>
        <v>0</v>
      </c>
      <c r="P129" s="31"/>
      <c r="Q129" s="23">
        <f>IF(IF(P129="",0,[1]Setup!$B$6+1-P129)&lt;0,0,IF(P129="",0,[1]Setup!$B$6+1-P129))</f>
        <v>0</v>
      </c>
      <c r="R129" s="31"/>
      <c r="S129" s="23">
        <f>IF(IF(R129="",0,[1]Setup!$B$6+1-R129)&lt;0,0,IF(R129="",0,[1]Setup!$B$6+1-R129))</f>
        <v>0</v>
      </c>
      <c r="T129" s="31"/>
      <c r="U129" s="23">
        <f>IF(IF(T129="",0,[1]Setup!$B$6+1-T129)&lt;0,0,IF(T129="",0,[1]Setup!$B$6+1-T129))</f>
        <v>0</v>
      </c>
      <c r="V129" s="31"/>
      <c r="W129" s="23">
        <f>IF(IF(V129="",0,[1]Setup!$B$6+1-V129)&lt;0,0,IF(V129="",0,[1]Setup!$B$6+1-V129))</f>
        <v>0</v>
      </c>
      <c r="X129" s="31"/>
      <c r="Y129" s="23">
        <f>IF(IF(X129="",0,[1]Setup!$B$6+1-X129)&lt;0,0,IF(X129="",0,[1]Setup!$B$6+1-X129))</f>
        <v>0</v>
      </c>
      <c r="Z129" s="31"/>
      <c r="AA129" s="23">
        <f>IF(IF(Z129="",0,[1]Setup!$B$6+1-Z129)&lt;0,0,IF(Z129="",0,[1]Setup!$B$6+1-Z129))</f>
        <v>0</v>
      </c>
    </row>
    <row r="130" spans="1:27" ht="15.75" x14ac:dyDescent="0.2">
      <c r="A130" s="28"/>
      <c r="B130" s="29"/>
      <c r="C130" s="29"/>
      <c r="D130" s="40"/>
      <c r="E130" s="29">
        <f t="shared" si="3"/>
        <v>0</v>
      </c>
      <c r="F130" s="29">
        <f t="shared" si="4"/>
        <v>0</v>
      </c>
      <c r="G130" s="29">
        <f t="shared" si="5"/>
        <v>0</v>
      </c>
      <c r="H130" s="31"/>
      <c r="I130" s="23">
        <f>IF(IF(H130="",0,[1]Setup!$B$6+1-H130)&lt;0,0,IF(H130="",0,[1]Setup!$B$6+1-H130))</f>
        <v>0</v>
      </c>
      <c r="J130" s="31"/>
      <c r="K130" s="23">
        <f>IF(IF(J130="",0,[1]Setup!$B$6+1-J130)&lt;0,0,IF(J130="",0,[1]Setup!$B$6+1-J130))</f>
        <v>0</v>
      </c>
      <c r="L130" s="31"/>
      <c r="M130" s="23">
        <f>IF(IF(L130="",0,[1]Setup!$B$6+1-L130)&lt;0,0,IF(L130="",0,[1]Setup!$B$6+1-L130))</f>
        <v>0</v>
      </c>
      <c r="N130" s="31"/>
      <c r="O130" s="23">
        <f>IF(IF(N130="",0,[1]Setup!$B$6+1-N130)&lt;0,0,IF(N130="",0,[1]Setup!$B$6+1-N130))</f>
        <v>0</v>
      </c>
      <c r="P130" s="31"/>
      <c r="Q130" s="23">
        <f>IF(IF(P130="",0,[1]Setup!$B$6+1-P130)&lt;0,0,IF(P130="",0,[1]Setup!$B$6+1-P130))</f>
        <v>0</v>
      </c>
      <c r="R130" s="31"/>
      <c r="S130" s="23">
        <f>IF(IF(R130="",0,[1]Setup!$B$6+1-R130)&lt;0,0,IF(R130="",0,[1]Setup!$B$6+1-R130))</f>
        <v>0</v>
      </c>
      <c r="T130" s="31"/>
      <c r="U130" s="23">
        <f>IF(IF(T130="",0,[1]Setup!$B$6+1-T130)&lt;0,0,IF(T130="",0,[1]Setup!$B$6+1-T130))</f>
        <v>0</v>
      </c>
      <c r="V130" s="31"/>
      <c r="W130" s="23">
        <f>IF(IF(V130="",0,[1]Setup!$B$6+1-V130)&lt;0,0,IF(V130="",0,[1]Setup!$B$6+1-V130))</f>
        <v>0</v>
      </c>
      <c r="X130" s="31"/>
      <c r="Y130" s="23">
        <f>IF(IF(X130="",0,[1]Setup!$B$6+1-X130)&lt;0,0,IF(X130="",0,[1]Setup!$B$6+1-X130))</f>
        <v>0</v>
      </c>
      <c r="Z130" s="31"/>
      <c r="AA130" s="23">
        <f>IF(IF(Z130="",0,[1]Setup!$B$6+1-Z130)&lt;0,0,IF(Z130="",0,[1]Setup!$B$6+1-Z130))</f>
        <v>0</v>
      </c>
    </row>
    <row r="131" spans="1:27" ht="15.75" x14ac:dyDescent="0.2">
      <c r="A131" s="28"/>
      <c r="B131" s="29"/>
      <c r="C131" s="29"/>
      <c r="D131" s="40"/>
      <c r="E131" s="29">
        <f t="shared" si="3"/>
        <v>0</v>
      </c>
      <c r="F131" s="29">
        <f t="shared" si="4"/>
        <v>0</v>
      </c>
      <c r="G131" s="29">
        <f t="shared" si="5"/>
        <v>0</v>
      </c>
      <c r="H131" s="31"/>
      <c r="I131" s="23">
        <f>IF(IF(H131="",0,[1]Setup!$B$6+1-H131)&lt;0,0,IF(H131="",0,[1]Setup!$B$6+1-H131))</f>
        <v>0</v>
      </c>
      <c r="J131" s="31"/>
      <c r="K131" s="23">
        <f>IF(IF(J131="",0,[1]Setup!$B$6+1-J131)&lt;0,0,IF(J131="",0,[1]Setup!$B$6+1-J131))</f>
        <v>0</v>
      </c>
      <c r="L131" s="31"/>
      <c r="M131" s="23">
        <f>IF(IF(L131="",0,[1]Setup!$B$6+1-L131)&lt;0,0,IF(L131="",0,[1]Setup!$B$6+1-L131))</f>
        <v>0</v>
      </c>
      <c r="N131" s="31"/>
      <c r="O131" s="23">
        <f>IF(IF(N131="",0,[1]Setup!$B$6+1-N131)&lt;0,0,IF(N131="",0,[1]Setup!$B$6+1-N131))</f>
        <v>0</v>
      </c>
      <c r="P131" s="31"/>
      <c r="Q131" s="23">
        <f>IF(IF(P131="",0,[1]Setup!$B$6+1-P131)&lt;0,0,IF(P131="",0,[1]Setup!$B$6+1-P131))</f>
        <v>0</v>
      </c>
      <c r="R131" s="31"/>
      <c r="S131" s="23">
        <f>IF(IF(R131="",0,[1]Setup!$B$6+1-R131)&lt;0,0,IF(R131="",0,[1]Setup!$B$6+1-R131))</f>
        <v>0</v>
      </c>
      <c r="T131" s="31"/>
      <c r="U131" s="23">
        <f>IF(IF(T131="",0,[1]Setup!$B$6+1-T131)&lt;0,0,IF(T131="",0,[1]Setup!$B$6+1-T131))</f>
        <v>0</v>
      </c>
      <c r="V131" s="31"/>
      <c r="W131" s="23">
        <f>IF(IF(V131="",0,[1]Setup!$B$6+1-V131)&lt;0,0,IF(V131="",0,[1]Setup!$B$6+1-V131))</f>
        <v>0</v>
      </c>
      <c r="X131" s="31"/>
      <c r="Y131" s="23">
        <f>IF(IF(X131="",0,[1]Setup!$B$6+1-X131)&lt;0,0,IF(X131="",0,[1]Setup!$B$6+1-X131))</f>
        <v>0</v>
      </c>
      <c r="Z131" s="31"/>
      <c r="AA131" s="23">
        <f>IF(IF(Z131="",0,[1]Setup!$B$6+1-Z131)&lt;0,0,IF(Z131="",0,[1]Setup!$B$6+1-Z131))</f>
        <v>0</v>
      </c>
    </row>
    <row r="132" spans="1:27" ht="15.75" x14ac:dyDescent="0.2">
      <c r="A132" s="28"/>
      <c r="B132" s="29"/>
      <c r="C132" s="29"/>
      <c r="D132" s="40"/>
      <c r="E132" s="29">
        <f t="shared" si="3"/>
        <v>0</v>
      </c>
      <c r="F132" s="29">
        <f t="shared" si="4"/>
        <v>0</v>
      </c>
      <c r="G132" s="29">
        <f t="shared" si="5"/>
        <v>0</v>
      </c>
      <c r="H132" s="31"/>
      <c r="I132" s="23">
        <f>IF(IF(H132="",0,[1]Setup!$B$6+1-H132)&lt;0,0,IF(H132="",0,[1]Setup!$B$6+1-H132))</f>
        <v>0</v>
      </c>
      <c r="J132" s="31"/>
      <c r="K132" s="23">
        <f>IF(IF(J132="",0,[1]Setup!$B$6+1-J132)&lt;0,0,IF(J132="",0,[1]Setup!$B$6+1-J132))</f>
        <v>0</v>
      </c>
      <c r="L132" s="31"/>
      <c r="M132" s="23">
        <f>IF(IF(L132="",0,[1]Setup!$B$6+1-L132)&lt;0,0,IF(L132="",0,[1]Setup!$B$6+1-L132))</f>
        <v>0</v>
      </c>
      <c r="N132" s="31"/>
      <c r="O132" s="23">
        <f>IF(IF(N132="",0,[1]Setup!$B$6+1-N132)&lt;0,0,IF(N132="",0,[1]Setup!$B$6+1-N132))</f>
        <v>0</v>
      </c>
      <c r="P132" s="31"/>
      <c r="Q132" s="23">
        <f>IF(IF(P132="",0,[1]Setup!$B$6+1-P132)&lt;0,0,IF(P132="",0,[1]Setup!$B$6+1-P132))</f>
        <v>0</v>
      </c>
      <c r="R132" s="31"/>
      <c r="S132" s="23">
        <f>IF(IF(R132="",0,[1]Setup!$B$6+1-R132)&lt;0,0,IF(R132="",0,[1]Setup!$B$6+1-R132))</f>
        <v>0</v>
      </c>
      <c r="T132" s="31"/>
      <c r="U132" s="23">
        <f>IF(IF(T132="",0,[1]Setup!$B$6+1-T132)&lt;0,0,IF(T132="",0,[1]Setup!$B$6+1-T132))</f>
        <v>0</v>
      </c>
      <c r="V132" s="31"/>
      <c r="W132" s="23">
        <f>IF(IF(V132="",0,[1]Setup!$B$6+1-V132)&lt;0,0,IF(V132="",0,[1]Setup!$B$6+1-V132))</f>
        <v>0</v>
      </c>
      <c r="X132" s="31"/>
      <c r="Y132" s="23">
        <f>IF(IF(X132="",0,[1]Setup!$B$6+1-X132)&lt;0,0,IF(X132="",0,[1]Setup!$B$6+1-X132))</f>
        <v>0</v>
      </c>
      <c r="Z132" s="31"/>
      <c r="AA132" s="23">
        <f>IF(IF(Z132="",0,[1]Setup!$B$6+1-Z132)&lt;0,0,IF(Z132="",0,[1]Setup!$B$6+1-Z132))</f>
        <v>0</v>
      </c>
    </row>
    <row r="133" spans="1:27" ht="15.75" x14ac:dyDescent="0.2">
      <c r="A133" s="28"/>
      <c r="B133" s="29"/>
      <c r="C133" s="29"/>
      <c r="D133" s="40"/>
      <c r="E133" s="29">
        <f t="shared" si="3"/>
        <v>0</v>
      </c>
      <c r="F133" s="29">
        <f t="shared" si="4"/>
        <v>0</v>
      </c>
      <c r="G133" s="29">
        <f t="shared" si="5"/>
        <v>0</v>
      </c>
      <c r="H133" s="31"/>
      <c r="I133" s="23">
        <f>IF(IF(H133="",0,[1]Setup!$B$6+1-H133)&lt;0,0,IF(H133="",0,[1]Setup!$B$6+1-H133))</f>
        <v>0</v>
      </c>
      <c r="J133" s="31"/>
      <c r="K133" s="23">
        <f>IF(IF(J133="",0,[1]Setup!$B$6+1-J133)&lt;0,0,IF(J133="",0,[1]Setup!$B$6+1-J133))</f>
        <v>0</v>
      </c>
      <c r="L133" s="31"/>
      <c r="M133" s="23">
        <f>IF(IF(L133="",0,[1]Setup!$B$6+1-L133)&lt;0,0,IF(L133="",0,[1]Setup!$B$6+1-L133))</f>
        <v>0</v>
      </c>
      <c r="N133" s="31"/>
      <c r="O133" s="23">
        <f>IF(IF(N133="",0,[1]Setup!$B$6+1-N133)&lt;0,0,IF(N133="",0,[1]Setup!$B$6+1-N133))</f>
        <v>0</v>
      </c>
      <c r="P133" s="31"/>
      <c r="Q133" s="23">
        <f>IF(IF(P133="",0,[1]Setup!$B$6+1-P133)&lt;0,0,IF(P133="",0,[1]Setup!$B$6+1-P133))</f>
        <v>0</v>
      </c>
      <c r="R133" s="31"/>
      <c r="S133" s="23">
        <f>IF(IF(R133="",0,[1]Setup!$B$6+1-R133)&lt;0,0,IF(R133="",0,[1]Setup!$B$6+1-R133))</f>
        <v>0</v>
      </c>
      <c r="T133" s="31"/>
      <c r="U133" s="23">
        <f>IF(IF(T133="",0,[1]Setup!$B$6+1-T133)&lt;0,0,IF(T133="",0,[1]Setup!$B$6+1-T133))</f>
        <v>0</v>
      </c>
      <c r="V133" s="31"/>
      <c r="W133" s="23">
        <f>IF(IF(V133="",0,[1]Setup!$B$6+1-V133)&lt;0,0,IF(V133="",0,[1]Setup!$B$6+1-V133))</f>
        <v>0</v>
      </c>
      <c r="X133" s="31"/>
      <c r="Y133" s="23">
        <f>IF(IF(X133="",0,[1]Setup!$B$6+1-X133)&lt;0,0,IF(X133="",0,[1]Setup!$B$6+1-X133))</f>
        <v>0</v>
      </c>
      <c r="Z133" s="31"/>
      <c r="AA133" s="23">
        <f>IF(IF(Z133="",0,[1]Setup!$B$6+1-Z133)&lt;0,0,IF(Z133="",0,[1]Setup!$B$6+1-Z133))</f>
        <v>0</v>
      </c>
    </row>
    <row r="134" spans="1:27" ht="15.75" x14ac:dyDescent="0.2">
      <c r="A134" s="28"/>
      <c r="B134" s="29"/>
      <c r="C134" s="29"/>
      <c r="D134" s="40"/>
      <c r="E134" s="29">
        <f t="shared" si="3"/>
        <v>0</v>
      </c>
      <c r="F134" s="29">
        <f t="shared" si="4"/>
        <v>0</v>
      </c>
      <c r="G134" s="29">
        <f t="shared" si="5"/>
        <v>0</v>
      </c>
      <c r="H134" s="31"/>
      <c r="I134" s="23">
        <f>IF(IF(H134="",0,[1]Setup!$B$6+1-H134)&lt;0,0,IF(H134="",0,[1]Setup!$B$6+1-H134))</f>
        <v>0</v>
      </c>
      <c r="J134" s="31"/>
      <c r="K134" s="23">
        <f>IF(IF(J134="",0,[1]Setup!$B$6+1-J134)&lt;0,0,IF(J134="",0,[1]Setup!$B$6+1-J134))</f>
        <v>0</v>
      </c>
      <c r="L134" s="31"/>
      <c r="M134" s="23">
        <f>IF(IF(L134="",0,[1]Setup!$B$6+1-L134)&lt;0,0,IF(L134="",0,[1]Setup!$B$6+1-L134))</f>
        <v>0</v>
      </c>
      <c r="N134" s="31"/>
      <c r="O134" s="23">
        <f>IF(IF(N134="",0,[1]Setup!$B$6+1-N134)&lt;0,0,IF(N134="",0,[1]Setup!$B$6+1-N134))</f>
        <v>0</v>
      </c>
      <c r="P134" s="31"/>
      <c r="Q134" s="23">
        <f>IF(IF(P134="",0,[1]Setup!$B$6+1-P134)&lt;0,0,IF(P134="",0,[1]Setup!$B$6+1-P134))</f>
        <v>0</v>
      </c>
      <c r="R134" s="31"/>
      <c r="S134" s="23">
        <f>IF(IF(R134="",0,[1]Setup!$B$6+1-R134)&lt;0,0,IF(R134="",0,[1]Setup!$B$6+1-R134))</f>
        <v>0</v>
      </c>
      <c r="T134" s="31"/>
      <c r="U134" s="23">
        <f>IF(IF(T134="",0,[1]Setup!$B$6+1-T134)&lt;0,0,IF(T134="",0,[1]Setup!$B$6+1-T134))</f>
        <v>0</v>
      </c>
      <c r="V134" s="31"/>
      <c r="W134" s="23">
        <f>IF(IF(V134="",0,[1]Setup!$B$6+1-V134)&lt;0,0,IF(V134="",0,[1]Setup!$B$6+1-V134))</f>
        <v>0</v>
      </c>
      <c r="X134" s="31"/>
      <c r="Y134" s="23">
        <f>IF(IF(X134="",0,[1]Setup!$B$6+1-X134)&lt;0,0,IF(X134="",0,[1]Setup!$B$6+1-X134))</f>
        <v>0</v>
      </c>
      <c r="Z134" s="31"/>
      <c r="AA134" s="23">
        <f>IF(IF(Z134="",0,[1]Setup!$B$6+1-Z134)&lt;0,0,IF(Z134="",0,[1]Setup!$B$6+1-Z134))</f>
        <v>0</v>
      </c>
    </row>
    <row r="135" spans="1:27" ht="15.75" x14ac:dyDescent="0.2">
      <c r="A135" s="28"/>
      <c r="B135" s="29"/>
      <c r="C135" s="29"/>
      <c r="D135" s="40"/>
      <c r="E135" s="29">
        <f t="shared" si="3"/>
        <v>0</v>
      </c>
      <c r="F135" s="29">
        <f t="shared" si="4"/>
        <v>0</v>
      </c>
      <c r="G135" s="29">
        <f t="shared" si="5"/>
        <v>0</v>
      </c>
      <c r="H135" s="31"/>
      <c r="I135" s="23">
        <f>IF(IF(H135="",0,[1]Setup!$B$6+1-H135)&lt;0,0,IF(H135="",0,[1]Setup!$B$6+1-H135))</f>
        <v>0</v>
      </c>
      <c r="J135" s="31"/>
      <c r="K135" s="23">
        <f>IF(IF(J135="",0,[1]Setup!$B$6+1-J135)&lt;0,0,IF(J135="",0,[1]Setup!$B$6+1-J135))</f>
        <v>0</v>
      </c>
      <c r="L135" s="31"/>
      <c r="M135" s="23">
        <f>IF(IF(L135="",0,[1]Setup!$B$6+1-L135)&lt;0,0,IF(L135="",0,[1]Setup!$B$6+1-L135))</f>
        <v>0</v>
      </c>
      <c r="N135" s="31"/>
      <c r="O135" s="23">
        <f>IF(IF(N135="",0,[1]Setup!$B$6+1-N135)&lt;0,0,IF(N135="",0,[1]Setup!$B$6+1-N135))</f>
        <v>0</v>
      </c>
      <c r="P135" s="31"/>
      <c r="Q135" s="23">
        <f>IF(IF(P135="",0,[1]Setup!$B$6+1-P135)&lt;0,0,IF(P135="",0,[1]Setup!$B$6+1-P135))</f>
        <v>0</v>
      </c>
      <c r="R135" s="31"/>
      <c r="S135" s="23">
        <f>IF(IF(R135="",0,[1]Setup!$B$6+1-R135)&lt;0,0,IF(R135="",0,[1]Setup!$B$6+1-R135))</f>
        <v>0</v>
      </c>
      <c r="T135" s="31"/>
      <c r="U135" s="23">
        <f>IF(IF(T135="",0,[1]Setup!$B$6+1-T135)&lt;0,0,IF(T135="",0,[1]Setup!$B$6+1-T135))</f>
        <v>0</v>
      </c>
      <c r="V135" s="31"/>
      <c r="W135" s="23">
        <f>IF(IF(V135="",0,[1]Setup!$B$6+1-V135)&lt;0,0,IF(V135="",0,[1]Setup!$B$6+1-V135))</f>
        <v>0</v>
      </c>
      <c r="X135" s="31"/>
      <c r="Y135" s="23">
        <f>IF(IF(X135="",0,[1]Setup!$B$6+1-X135)&lt;0,0,IF(X135="",0,[1]Setup!$B$6+1-X135))</f>
        <v>0</v>
      </c>
      <c r="Z135" s="31"/>
      <c r="AA135" s="23">
        <f>IF(IF(Z135="",0,[1]Setup!$B$6+1-Z135)&lt;0,0,IF(Z135="",0,[1]Setup!$B$6+1-Z135))</f>
        <v>0</v>
      </c>
    </row>
    <row r="136" spans="1:27" ht="15.75" x14ac:dyDescent="0.2">
      <c r="A136" s="28"/>
      <c r="B136" s="29"/>
      <c r="C136" s="29"/>
      <c r="D136" s="40"/>
      <c r="E136" s="29">
        <f t="shared" si="3"/>
        <v>0</v>
      </c>
      <c r="F136" s="29">
        <f t="shared" si="4"/>
        <v>0</v>
      </c>
      <c r="G136" s="29">
        <f t="shared" si="5"/>
        <v>0</v>
      </c>
      <c r="H136" s="31"/>
      <c r="I136" s="23">
        <f>IF(IF(H136="",0,[1]Setup!$B$6+1-H136)&lt;0,0,IF(H136="",0,[1]Setup!$B$6+1-H136))</f>
        <v>0</v>
      </c>
      <c r="J136" s="31"/>
      <c r="K136" s="23">
        <f>IF(IF(J136="",0,[1]Setup!$B$6+1-J136)&lt;0,0,IF(J136="",0,[1]Setup!$B$6+1-J136))</f>
        <v>0</v>
      </c>
      <c r="L136" s="31"/>
      <c r="M136" s="23">
        <f>IF(IF(L136="",0,[1]Setup!$B$6+1-L136)&lt;0,0,IF(L136="",0,[1]Setup!$B$6+1-L136))</f>
        <v>0</v>
      </c>
      <c r="N136" s="31"/>
      <c r="O136" s="23">
        <f>IF(IF(N136="",0,[1]Setup!$B$6+1-N136)&lt;0,0,IF(N136="",0,[1]Setup!$B$6+1-N136))</f>
        <v>0</v>
      </c>
      <c r="P136" s="31"/>
      <c r="Q136" s="23">
        <f>IF(IF(P136="",0,[1]Setup!$B$6+1-P136)&lt;0,0,IF(P136="",0,[1]Setup!$B$6+1-P136))</f>
        <v>0</v>
      </c>
      <c r="R136" s="31"/>
      <c r="S136" s="23">
        <f>IF(IF(R136="",0,[1]Setup!$B$6+1-R136)&lt;0,0,IF(R136="",0,[1]Setup!$B$6+1-R136))</f>
        <v>0</v>
      </c>
      <c r="T136" s="31"/>
      <c r="U136" s="23">
        <f>IF(IF(T136="",0,[1]Setup!$B$6+1-T136)&lt;0,0,IF(T136="",0,[1]Setup!$B$6+1-T136))</f>
        <v>0</v>
      </c>
      <c r="V136" s="31"/>
      <c r="W136" s="23">
        <f>IF(IF(V136="",0,[1]Setup!$B$6+1-V136)&lt;0,0,IF(V136="",0,[1]Setup!$B$6+1-V136))</f>
        <v>0</v>
      </c>
      <c r="X136" s="31"/>
      <c r="Y136" s="23">
        <f>IF(IF(X136="",0,[1]Setup!$B$6+1-X136)&lt;0,0,IF(X136="",0,[1]Setup!$B$6+1-X136))</f>
        <v>0</v>
      </c>
      <c r="Z136" s="31"/>
      <c r="AA136" s="23">
        <f>IF(IF(Z136="",0,[1]Setup!$B$6+1-Z136)&lt;0,0,IF(Z136="",0,[1]Setup!$B$6+1-Z136))</f>
        <v>0</v>
      </c>
    </row>
    <row r="137" spans="1:27" ht="15.75" x14ac:dyDescent="0.2">
      <c r="A137" s="28"/>
      <c r="B137" s="29"/>
      <c r="C137" s="29"/>
      <c r="D137" s="40"/>
      <c r="E137" s="29">
        <f t="shared" si="3"/>
        <v>0</v>
      </c>
      <c r="F137" s="29">
        <f t="shared" si="4"/>
        <v>0</v>
      </c>
      <c r="G137" s="29">
        <f t="shared" si="5"/>
        <v>0</v>
      </c>
      <c r="H137" s="31"/>
      <c r="I137" s="23">
        <f>IF(IF(H137="",0,[1]Setup!$B$6+1-H137)&lt;0,0,IF(H137="",0,[1]Setup!$B$6+1-H137))</f>
        <v>0</v>
      </c>
      <c r="J137" s="31"/>
      <c r="K137" s="23">
        <f>IF(IF(J137="",0,[1]Setup!$B$6+1-J137)&lt;0,0,IF(J137="",0,[1]Setup!$B$6+1-J137))</f>
        <v>0</v>
      </c>
      <c r="L137" s="31"/>
      <c r="M137" s="23">
        <f>IF(IF(L137="",0,[1]Setup!$B$6+1-L137)&lt;0,0,IF(L137="",0,[1]Setup!$B$6+1-L137))</f>
        <v>0</v>
      </c>
      <c r="N137" s="31"/>
      <c r="O137" s="23">
        <f>IF(IF(N137="",0,[1]Setup!$B$6+1-N137)&lt;0,0,IF(N137="",0,[1]Setup!$B$6+1-N137))</f>
        <v>0</v>
      </c>
      <c r="P137" s="31"/>
      <c r="Q137" s="23">
        <f>IF(IF(P137="",0,[1]Setup!$B$6+1-P137)&lt;0,0,IF(P137="",0,[1]Setup!$B$6+1-P137))</f>
        <v>0</v>
      </c>
      <c r="R137" s="31"/>
      <c r="S137" s="23">
        <f>IF(IF(R137="",0,[1]Setup!$B$6+1-R137)&lt;0,0,IF(R137="",0,[1]Setup!$B$6+1-R137))</f>
        <v>0</v>
      </c>
      <c r="T137" s="31"/>
      <c r="U137" s="23">
        <f>IF(IF(T137="",0,[1]Setup!$B$6+1-T137)&lt;0,0,IF(T137="",0,[1]Setup!$B$6+1-T137))</f>
        <v>0</v>
      </c>
      <c r="V137" s="31"/>
      <c r="W137" s="23">
        <f>IF(IF(V137="",0,[1]Setup!$B$6+1-V137)&lt;0,0,IF(V137="",0,[1]Setup!$B$6+1-V137))</f>
        <v>0</v>
      </c>
      <c r="X137" s="31"/>
      <c r="Y137" s="23">
        <f>IF(IF(X137="",0,[1]Setup!$B$6+1-X137)&lt;0,0,IF(X137="",0,[1]Setup!$B$6+1-X137))</f>
        <v>0</v>
      </c>
      <c r="Z137" s="31"/>
      <c r="AA137" s="23">
        <f>IF(IF(Z137="",0,[1]Setup!$B$6+1-Z137)&lt;0,0,IF(Z137="",0,[1]Setup!$B$6+1-Z137))</f>
        <v>0</v>
      </c>
    </row>
    <row r="138" spans="1:27" ht="15.75" x14ac:dyDescent="0.2">
      <c r="A138" s="28"/>
      <c r="B138" s="29"/>
      <c r="C138" s="29"/>
      <c r="D138" s="40"/>
      <c r="E138" s="29">
        <f t="shared" si="3"/>
        <v>0</v>
      </c>
      <c r="F138" s="29">
        <f t="shared" si="4"/>
        <v>0</v>
      </c>
      <c r="G138" s="29">
        <f t="shared" si="5"/>
        <v>0</v>
      </c>
      <c r="H138" s="31"/>
      <c r="I138" s="23">
        <f>IF(IF(H138="",0,[1]Setup!$B$6+1-H138)&lt;0,0,IF(H138="",0,[1]Setup!$B$6+1-H138))</f>
        <v>0</v>
      </c>
      <c r="J138" s="31"/>
      <c r="K138" s="23">
        <f>IF(IF(J138="",0,[1]Setup!$B$6+1-J138)&lt;0,0,IF(J138="",0,[1]Setup!$B$6+1-J138))</f>
        <v>0</v>
      </c>
      <c r="L138" s="31"/>
      <c r="M138" s="23">
        <f>IF(IF(L138="",0,[1]Setup!$B$6+1-L138)&lt;0,0,IF(L138="",0,[1]Setup!$B$6+1-L138))</f>
        <v>0</v>
      </c>
      <c r="N138" s="31"/>
      <c r="O138" s="23">
        <f>IF(IF(N138="",0,[1]Setup!$B$6+1-N138)&lt;0,0,IF(N138="",0,[1]Setup!$B$6+1-N138))</f>
        <v>0</v>
      </c>
      <c r="P138" s="31"/>
      <c r="Q138" s="23">
        <f>IF(IF(P138="",0,[1]Setup!$B$6+1-P138)&lt;0,0,IF(P138="",0,[1]Setup!$B$6+1-P138))</f>
        <v>0</v>
      </c>
      <c r="R138" s="31"/>
      <c r="S138" s="23">
        <f>IF(IF(R138="",0,[1]Setup!$B$6+1-R138)&lt;0,0,IF(R138="",0,[1]Setup!$B$6+1-R138))</f>
        <v>0</v>
      </c>
      <c r="T138" s="31"/>
      <c r="U138" s="23">
        <f>IF(IF(T138="",0,[1]Setup!$B$6+1-T138)&lt;0,0,IF(T138="",0,[1]Setup!$B$6+1-T138))</f>
        <v>0</v>
      </c>
      <c r="V138" s="31"/>
      <c r="W138" s="23">
        <f>IF(IF(V138="",0,[1]Setup!$B$6+1-V138)&lt;0,0,IF(V138="",0,[1]Setup!$B$6+1-V138))</f>
        <v>0</v>
      </c>
      <c r="X138" s="31"/>
      <c r="Y138" s="23">
        <f>IF(IF(X138="",0,[1]Setup!$B$6+1-X138)&lt;0,0,IF(X138="",0,[1]Setup!$B$6+1-X138))</f>
        <v>0</v>
      </c>
      <c r="Z138" s="31"/>
      <c r="AA138" s="23">
        <f>IF(IF(Z138="",0,[1]Setup!$B$6+1-Z138)&lt;0,0,IF(Z138="",0,[1]Setup!$B$6+1-Z138))</f>
        <v>0</v>
      </c>
    </row>
    <row r="139" spans="1:27" ht="15.75" x14ac:dyDescent="0.2">
      <c r="A139" s="28"/>
      <c r="B139" s="29"/>
      <c r="C139" s="29"/>
      <c r="D139" s="40"/>
      <c r="E139" s="29">
        <f t="shared" si="3"/>
        <v>0</v>
      </c>
      <c r="F139" s="29">
        <f t="shared" si="4"/>
        <v>0</v>
      </c>
      <c r="G139" s="29">
        <f t="shared" si="5"/>
        <v>0</v>
      </c>
      <c r="H139" s="31"/>
      <c r="I139" s="23">
        <f>IF(IF(H139="",0,[1]Setup!$B$6+1-H139)&lt;0,0,IF(H139="",0,[1]Setup!$B$6+1-H139))</f>
        <v>0</v>
      </c>
      <c r="J139" s="31"/>
      <c r="K139" s="23">
        <f>IF(IF(J139="",0,[1]Setup!$B$6+1-J139)&lt;0,0,IF(J139="",0,[1]Setup!$B$6+1-J139))</f>
        <v>0</v>
      </c>
      <c r="L139" s="31"/>
      <c r="M139" s="23">
        <f>IF(IF(L139="",0,[1]Setup!$B$6+1-L139)&lt;0,0,IF(L139="",0,[1]Setup!$B$6+1-L139))</f>
        <v>0</v>
      </c>
      <c r="N139" s="31"/>
      <c r="O139" s="23">
        <f>IF(IF(N139="",0,[1]Setup!$B$6+1-N139)&lt;0,0,IF(N139="",0,[1]Setup!$B$6+1-N139))</f>
        <v>0</v>
      </c>
      <c r="P139" s="31"/>
      <c r="Q139" s="23">
        <f>IF(IF(P139="",0,[1]Setup!$B$6+1-P139)&lt;0,0,IF(P139="",0,[1]Setup!$B$6+1-P139))</f>
        <v>0</v>
      </c>
      <c r="R139" s="31"/>
      <c r="S139" s="23">
        <f>IF(IF(R139="",0,[1]Setup!$B$6+1-R139)&lt;0,0,IF(R139="",0,[1]Setup!$B$6+1-R139))</f>
        <v>0</v>
      </c>
      <c r="T139" s="31"/>
      <c r="U139" s="23">
        <f>IF(IF(T139="",0,[1]Setup!$B$6+1-T139)&lt;0,0,IF(T139="",0,[1]Setup!$B$6+1-T139))</f>
        <v>0</v>
      </c>
      <c r="V139" s="31"/>
      <c r="W139" s="23">
        <f>IF(IF(V139="",0,[1]Setup!$B$6+1-V139)&lt;0,0,IF(V139="",0,[1]Setup!$B$6+1-V139))</f>
        <v>0</v>
      </c>
      <c r="X139" s="31"/>
      <c r="Y139" s="23">
        <f>IF(IF(X139="",0,[1]Setup!$B$6+1-X139)&lt;0,0,IF(X139="",0,[1]Setup!$B$6+1-X139))</f>
        <v>0</v>
      </c>
      <c r="Z139" s="31"/>
      <c r="AA139" s="23">
        <f>IF(IF(Z139="",0,[1]Setup!$B$6+1-Z139)&lt;0,0,IF(Z139="",0,[1]Setup!$B$6+1-Z139))</f>
        <v>0</v>
      </c>
    </row>
    <row r="140" spans="1:27" ht="15.75" x14ac:dyDescent="0.2">
      <c r="A140" s="28"/>
      <c r="B140" s="29"/>
      <c r="C140" s="29"/>
      <c r="D140" s="40"/>
      <c r="E140" s="29">
        <f t="shared" si="3"/>
        <v>0</v>
      </c>
      <c r="F140" s="29">
        <f t="shared" si="4"/>
        <v>0</v>
      </c>
      <c r="G140" s="29">
        <f t="shared" si="5"/>
        <v>0</v>
      </c>
      <c r="H140" s="31"/>
      <c r="I140" s="23">
        <f>IF(IF(H140="",0,[1]Setup!$B$6+1-H140)&lt;0,0,IF(H140="",0,[1]Setup!$B$6+1-H140))</f>
        <v>0</v>
      </c>
      <c r="J140" s="31"/>
      <c r="K140" s="23">
        <f>IF(IF(J140="",0,[1]Setup!$B$6+1-J140)&lt;0,0,IF(J140="",0,[1]Setup!$B$6+1-J140))</f>
        <v>0</v>
      </c>
      <c r="L140" s="31"/>
      <c r="M140" s="23">
        <f>IF(IF(L140="",0,[1]Setup!$B$6+1-L140)&lt;0,0,IF(L140="",0,[1]Setup!$B$6+1-L140))</f>
        <v>0</v>
      </c>
      <c r="N140" s="31"/>
      <c r="O140" s="23">
        <f>IF(IF(N140="",0,[1]Setup!$B$6+1-N140)&lt;0,0,IF(N140="",0,[1]Setup!$B$6+1-N140))</f>
        <v>0</v>
      </c>
      <c r="P140" s="31"/>
      <c r="Q140" s="23">
        <f>IF(IF(P140="",0,[1]Setup!$B$6+1-P140)&lt;0,0,IF(P140="",0,[1]Setup!$B$6+1-P140))</f>
        <v>0</v>
      </c>
      <c r="R140" s="31"/>
      <c r="S140" s="23">
        <f>IF(IF(R140="",0,[1]Setup!$B$6+1-R140)&lt;0,0,IF(R140="",0,[1]Setup!$B$6+1-R140))</f>
        <v>0</v>
      </c>
      <c r="T140" s="31"/>
      <c r="U140" s="23">
        <f>IF(IF(T140="",0,[1]Setup!$B$6+1-T140)&lt;0,0,IF(T140="",0,[1]Setup!$B$6+1-T140))</f>
        <v>0</v>
      </c>
      <c r="V140" s="31"/>
      <c r="W140" s="23">
        <f>IF(IF(V140="",0,[1]Setup!$B$6+1-V140)&lt;0,0,IF(V140="",0,[1]Setup!$B$6+1-V140))</f>
        <v>0</v>
      </c>
      <c r="X140" s="31"/>
      <c r="Y140" s="23">
        <f>IF(IF(X140="",0,[1]Setup!$B$6+1-X140)&lt;0,0,IF(X140="",0,[1]Setup!$B$6+1-X140))</f>
        <v>0</v>
      </c>
      <c r="Z140" s="31"/>
      <c r="AA140" s="23">
        <f>IF(IF(Z140="",0,[1]Setup!$B$6+1-Z140)&lt;0,0,IF(Z140="",0,[1]Setup!$B$6+1-Z140))</f>
        <v>0</v>
      </c>
    </row>
    <row r="141" spans="1:27" ht="15.75" x14ac:dyDescent="0.2">
      <c r="A141" s="28"/>
      <c r="B141" s="29"/>
      <c r="C141" s="29"/>
      <c r="D141" s="40"/>
      <c r="E141" s="29">
        <f t="shared" si="3"/>
        <v>0</v>
      </c>
      <c r="F141" s="29">
        <f t="shared" si="4"/>
        <v>0</v>
      </c>
      <c r="G141" s="29">
        <f t="shared" si="5"/>
        <v>0</v>
      </c>
      <c r="H141" s="31"/>
      <c r="I141" s="23">
        <f>IF(IF(H141="",0,[1]Setup!$B$6+1-H141)&lt;0,0,IF(H141="",0,[1]Setup!$B$6+1-H141))</f>
        <v>0</v>
      </c>
      <c r="J141" s="31"/>
      <c r="K141" s="23">
        <f>IF(IF(J141="",0,[1]Setup!$B$6+1-J141)&lt;0,0,IF(J141="",0,[1]Setup!$B$6+1-J141))</f>
        <v>0</v>
      </c>
      <c r="L141" s="31"/>
      <c r="M141" s="23">
        <f>IF(IF(L141="",0,[1]Setup!$B$6+1-L141)&lt;0,0,IF(L141="",0,[1]Setup!$B$6+1-L141))</f>
        <v>0</v>
      </c>
      <c r="N141" s="31"/>
      <c r="O141" s="23">
        <f>IF(IF(N141="",0,[1]Setup!$B$6+1-N141)&lt;0,0,IF(N141="",0,[1]Setup!$B$6+1-N141))</f>
        <v>0</v>
      </c>
      <c r="P141" s="31"/>
      <c r="Q141" s="23">
        <f>IF(IF(P141="",0,[1]Setup!$B$6+1-P141)&lt;0,0,IF(P141="",0,[1]Setup!$B$6+1-P141))</f>
        <v>0</v>
      </c>
      <c r="R141" s="31"/>
      <c r="S141" s="23">
        <f>IF(IF(R141="",0,[1]Setup!$B$6+1-R141)&lt;0,0,IF(R141="",0,[1]Setup!$B$6+1-R141))</f>
        <v>0</v>
      </c>
      <c r="T141" s="31"/>
      <c r="U141" s="23">
        <f>IF(IF(T141="",0,[1]Setup!$B$6+1-T141)&lt;0,0,IF(T141="",0,[1]Setup!$B$6+1-T141))</f>
        <v>0</v>
      </c>
      <c r="V141" s="31"/>
      <c r="W141" s="23">
        <f>IF(IF(V141="",0,[1]Setup!$B$6+1-V141)&lt;0,0,IF(V141="",0,[1]Setup!$B$6+1-V141))</f>
        <v>0</v>
      </c>
      <c r="X141" s="31"/>
      <c r="Y141" s="23">
        <f>IF(IF(X141="",0,[1]Setup!$B$6+1-X141)&lt;0,0,IF(X141="",0,[1]Setup!$B$6+1-X141))</f>
        <v>0</v>
      </c>
      <c r="Z141" s="31"/>
      <c r="AA141" s="23">
        <f>IF(IF(Z141="",0,[1]Setup!$B$6+1-Z141)&lt;0,0,IF(Z141="",0,[1]Setup!$B$6+1-Z141))</f>
        <v>0</v>
      </c>
    </row>
    <row r="142" spans="1:27" ht="15.75" x14ac:dyDescent="0.2">
      <c r="A142" s="28"/>
      <c r="B142" s="29"/>
      <c r="C142" s="29"/>
      <c r="D142" s="40"/>
      <c r="E142" s="29">
        <f t="shared" si="3"/>
        <v>0</v>
      </c>
      <c r="F142" s="29">
        <f t="shared" si="4"/>
        <v>0</v>
      </c>
      <c r="G142" s="29">
        <f t="shared" si="5"/>
        <v>0</v>
      </c>
      <c r="H142" s="31"/>
      <c r="I142" s="23">
        <f>IF(IF(H142="",0,[1]Setup!$B$6+1-H142)&lt;0,0,IF(H142="",0,[1]Setup!$B$6+1-H142))</f>
        <v>0</v>
      </c>
      <c r="J142" s="31"/>
      <c r="K142" s="23">
        <f>IF(IF(J142="",0,[1]Setup!$B$6+1-J142)&lt;0,0,IF(J142="",0,[1]Setup!$B$6+1-J142))</f>
        <v>0</v>
      </c>
      <c r="L142" s="31"/>
      <c r="M142" s="23">
        <f>IF(IF(L142="",0,[1]Setup!$B$6+1-L142)&lt;0,0,IF(L142="",0,[1]Setup!$B$6+1-L142))</f>
        <v>0</v>
      </c>
      <c r="N142" s="31"/>
      <c r="O142" s="23">
        <f>IF(IF(N142="",0,[1]Setup!$B$6+1-N142)&lt;0,0,IF(N142="",0,[1]Setup!$B$6+1-N142))</f>
        <v>0</v>
      </c>
      <c r="P142" s="31"/>
      <c r="Q142" s="23">
        <f>IF(IF(P142="",0,[1]Setup!$B$6+1-P142)&lt;0,0,IF(P142="",0,[1]Setup!$B$6+1-P142))</f>
        <v>0</v>
      </c>
      <c r="R142" s="31"/>
      <c r="S142" s="23">
        <f>IF(IF(R142="",0,[1]Setup!$B$6+1-R142)&lt;0,0,IF(R142="",0,[1]Setup!$B$6+1-R142))</f>
        <v>0</v>
      </c>
      <c r="T142" s="31"/>
      <c r="U142" s="23">
        <f>IF(IF(T142="",0,[1]Setup!$B$6+1-T142)&lt;0,0,IF(T142="",0,[1]Setup!$B$6+1-T142))</f>
        <v>0</v>
      </c>
      <c r="V142" s="31"/>
      <c r="W142" s="23">
        <f>IF(IF(V142="",0,[1]Setup!$B$6+1-V142)&lt;0,0,IF(V142="",0,[1]Setup!$B$6+1-V142))</f>
        <v>0</v>
      </c>
      <c r="X142" s="31"/>
      <c r="Y142" s="23">
        <f>IF(IF(X142="",0,[1]Setup!$B$6+1-X142)&lt;0,0,IF(X142="",0,[1]Setup!$B$6+1-X142))</f>
        <v>0</v>
      </c>
      <c r="Z142" s="31"/>
      <c r="AA142" s="23">
        <f>IF(IF(Z142="",0,[1]Setup!$B$6+1-Z142)&lt;0,0,IF(Z142="",0,[1]Setup!$B$6+1-Z142))</f>
        <v>0</v>
      </c>
    </row>
    <row r="143" spans="1:27" ht="15.75" x14ac:dyDescent="0.2">
      <c r="A143" s="28"/>
      <c r="B143" s="29"/>
      <c r="C143" s="29"/>
      <c r="D143" s="40"/>
      <c r="E143" s="29">
        <f t="shared" si="3"/>
        <v>0</v>
      </c>
      <c r="F143" s="29">
        <f t="shared" si="4"/>
        <v>0</v>
      </c>
      <c r="G143" s="29">
        <f t="shared" si="5"/>
        <v>0</v>
      </c>
      <c r="H143" s="31"/>
      <c r="I143" s="23">
        <f>IF(IF(H143="",0,[1]Setup!$B$6+1-H143)&lt;0,0,IF(H143="",0,[1]Setup!$B$6+1-H143))</f>
        <v>0</v>
      </c>
      <c r="J143" s="31"/>
      <c r="K143" s="23">
        <f>IF(IF(J143="",0,[1]Setup!$B$6+1-J143)&lt;0,0,IF(J143="",0,[1]Setup!$B$6+1-J143))</f>
        <v>0</v>
      </c>
      <c r="L143" s="31"/>
      <c r="M143" s="23">
        <f>IF(IF(L143="",0,[1]Setup!$B$6+1-L143)&lt;0,0,IF(L143="",0,[1]Setup!$B$6+1-L143))</f>
        <v>0</v>
      </c>
      <c r="N143" s="31"/>
      <c r="O143" s="23">
        <f>IF(IF(N143="",0,[1]Setup!$B$6+1-N143)&lt;0,0,IF(N143="",0,[1]Setup!$B$6+1-N143))</f>
        <v>0</v>
      </c>
      <c r="P143" s="31"/>
      <c r="Q143" s="23">
        <f>IF(IF(P143="",0,[1]Setup!$B$6+1-P143)&lt;0,0,IF(P143="",0,[1]Setup!$B$6+1-P143))</f>
        <v>0</v>
      </c>
      <c r="R143" s="31"/>
      <c r="S143" s="23">
        <f>IF(IF(R143="",0,[1]Setup!$B$6+1-R143)&lt;0,0,IF(R143="",0,[1]Setup!$B$6+1-R143))</f>
        <v>0</v>
      </c>
      <c r="T143" s="31"/>
      <c r="U143" s="23">
        <f>IF(IF(T143="",0,[1]Setup!$B$6+1-T143)&lt;0,0,IF(T143="",0,[1]Setup!$B$6+1-T143))</f>
        <v>0</v>
      </c>
      <c r="V143" s="31"/>
      <c r="W143" s="23">
        <f>IF(IF(V143="",0,[1]Setup!$B$6+1-V143)&lt;0,0,IF(V143="",0,[1]Setup!$B$6+1-V143))</f>
        <v>0</v>
      </c>
      <c r="X143" s="31"/>
      <c r="Y143" s="23">
        <f>IF(IF(X143="",0,[1]Setup!$B$6+1-X143)&lt;0,0,IF(X143="",0,[1]Setup!$B$6+1-X143))</f>
        <v>0</v>
      </c>
      <c r="Z143" s="31"/>
      <c r="AA143" s="23">
        <f>IF(IF(Z143="",0,[1]Setup!$B$6+1-Z143)&lt;0,0,IF(Z143="",0,[1]Setup!$B$6+1-Z143))</f>
        <v>0</v>
      </c>
    </row>
    <row r="144" spans="1:27" ht="15.75" x14ac:dyDescent="0.2">
      <c r="A144" s="28"/>
      <c r="B144" s="29"/>
      <c r="C144" s="29"/>
      <c r="D144" s="40"/>
      <c r="E144" s="29">
        <f t="shared" si="3"/>
        <v>0</v>
      </c>
      <c r="F144" s="29">
        <f t="shared" si="4"/>
        <v>0</v>
      </c>
      <c r="G144" s="29">
        <f t="shared" si="5"/>
        <v>0</v>
      </c>
      <c r="H144" s="31"/>
      <c r="I144" s="23">
        <f>IF(IF(H144="",0,[1]Setup!$B$6+1-H144)&lt;0,0,IF(H144="",0,[1]Setup!$B$6+1-H144))</f>
        <v>0</v>
      </c>
      <c r="J144" s="31"/>
      <c r="K144" s="23">
        <f>IF(IF(J144="",0,[1]Setup!$B$6+1-J144)&lt;0,0,IF(J144="",0,[1]Setup!$B$6+1-J144))</f>
        <v>0</v>
      </c>
      <c r="L144" s="31"/>
      <c r="M144" s="23">
        <f>IF(IF(L144="",0,[1]Setup!$B$6+1-L144)&lt;0,0,IF(L144="",0,[1]Setup!$B$6+1-L144))</f>
        <v>0</v>
      </c>
      <c r="N144" s="31"/>
      <c r="O144" s="23">
        <f>IF(IF(N144="",0,[1]Setup!$B$6+1-N144)&lt;0,0,IF(N144="",0,[1]Setup!$B$6+1-N144))</f>
        <v>0</v>
      </c>
      <c r="P144" s="31"/>
      <c r="Q144" s="23">
        <f>IF(IF(P144="",0,[1]Setup!$B$6+1-P144)&lt;0,0,IF(P144="",0,[1]Setup!$B$6+1-P144))</f>
        <v>0</v>
      </c>
      <c r="R144" s="31"/>
      <c r="S144" s="23">
        <f>IF(IF(R144="",0,[1]Setup!$B$6+1-R144)&lt;0,0,IF(R144="",0,[1]Setup!$B$6+1-R144))</f>
        <v>0</v>
      </c>
      <c r="T144" s="31"/>
      <c r="U144" s="23">
        <f>IF(IF(T144="",0,[1]Setup!$B$6+1-T144)&lt;0,0,IF(T144="",0,[1]Setup!$B$6+1-T144))</f>
        <v>0</v>
      </c>
      <c r="V144" s="31"/>
      <c r="W144" s="23">
        <f>IF(IF(V144="",0,[1]Setup!$B$6+1-V144)&lt;0,0,IF(V144="",0,[1]Setup!$B$6+1-V144))</f>
        <v>0</v>
      </c>
      <c r="X144" s="31"/>
      <c r="Y144" s="23">
        <f>IF(IF(X144="",0,[1]Setup!$B$6+1-X144)&lt;0,0,IF(X144="",0,[1]Setup!$B$6+1-X144))</f>
        <v>0</v>
      </c>
      <c r="Z144" s="31"/>
      <c r="AA144" s="23">
        <f>IF(IF(Z144="",0,[1]Setup!$B$6+1-Z144)&lt;0,0,IF(Z144="",0,[1]Setup!$B$6+1-Z144))</f>
        <v>0</v>
      </c>
    </row>
    <row r="145" spans="1:27" ht="15.75" x14ac:dyDescent="0.2">
      <c r="A145" s="28"/>
      <c r="B145" s="29"/>
      <c r="C145" s="29"/>
      <c r="D145" s="40"/>
      <c r="E145" s="29">
        <f t="shared" si="3"/>
        <v>0</v>
      </c>
      <c r="F145" s="29">
        <f t="shared" si="4"/>
        <v>0</v>
      </c>
      <c r="G145" s="29">
        <f t="shared" si="5"/>
        <v>0</v>
      </c>
      <c r="H145" s="31"/>
      <c r="I145" s="23">
        <f>IF(IF(H145="",0,[1]Setup!$B$6+1-H145)&lt;0,0,IF(H145="",0,[1]Setup!$B$6+1-H145))</f>
        <v>0</v>
      </c>
      <c r="J145" s="31"/>
      <c r="K145" s="23">
        <f>IF(IF(J145="",0,[1]Setup!$B$6+1-J145)&lt;0,0,IF(J145="",0,[1]Setup!$B$6+1-J145))</f>
        <v>0</v>
      </c>
      <c r="L145" s="31"/>
      <c r="M145" s="23">
        <f>IF(IF(L145="",0,[1]Setup!$B$6+1-L145)&lt;0,0,IF(L145="",0,[1]Setup!$B$6+1-L145))</f>
        <v>0</v>
      </c>
      <c r="N145" s="31"/>
      <c r="O145" s="23">
        <f>IF(IF(N145="",0,[1]Setup!$B$6+1-N145)&lt;0,0,IF(N145="",0,[1]Setup!$B$6+1-N145))</f>
        <v>0</v>
      </c>
      <c r="P145" s="31"/>
      <c r="Q145" s="23">
        <f>IF(IF(P145="",0,[1]Setup!$B$6+1-P145)&lt;0,0,IF(P145="",0,[1]Setup!$B$6+1-P145))</f>
        <v>0</v>
      </c>
      <c r="R145" s="31"/>
      <c r="S145" s="23">
        <f>IF(IF(R145="",0,[1]Setup!$B$6+1-R145)&lt;0,0,IF(R145="",0,[1]Setup!$B$6+1-R145))</f>
        <v>0</v>
      </c>
      <c r="T145" s="31"/>
      <c r="U145" s="23">
        <f>IF(IF(T145="",0,[1]Setup!$B$6+1-T145)&lt;0,0,IF(T145="",0,[1]Setup!$B$6+1-T145))</f>
        <v>0</v>
      </c>
      <c r="V145" s="31"/>
      <c r="W145" s="23">
        <f>IF(IF(V145="",0,[1]Setup!$B$6+1-V145)&lt;0,0,IF(V145="",0,[1]Setup!$B$6+1-V145))</f>
        <v>0</v>
      </c>
      <c r="X145" s="31"/>
      <c r="Y145" s="23">
        <f>IF(IF(X145="",0,[1]Setup!$B$6+1-X145)&lt;0,0,IF(X145="",0,[1]Setup!$B$6+1-X145))</f>
        <v>0</v>
      </c>
      <c r="Z145" s="31"/>
      <c r="AA145" s="23">
        <f>IF(IF(Z145="",0,[1]Setup!$B$6+1-Z145)&lt;0,0,IF(Z145="",0,[1]Setup!$B$6+1-Z145))</f>
        <v>0</v>
      </c>
    </row>
    <row r="146" spans="1:27" ht="15.75" x14ac:dyDescent="0.2">
      <c r="A146" s="28"/>
      <c r="B146" s="29"/>
      <c r="C146" s="29"/>
      <c r="D146" s="40"/>
      <c r="E146" s="29">
        <f t="shared" si="3"/>
        <v>0</v>
      </c>
      <c r="F146" s="29">
        <f t="shared" si="4"/>
        <v>0</v>
      </c>
      <c r="G146" s="29">
        <f t="shared" si="5"/>
        <v>0</v>
      </c>
      <c r="H146" s="31"/>
      <c r="I146" s="23">
        <f>IF(IF(H146="",0,[1]Setup!$B$6+1-H146)&lt;0,0,IF(H146="",0,[1]Setup!$B$6+1-H146))</f>
        <v>0</v>
      </c>
      <c r="J146" s="31"/>
      <c r="K146" s="23">
        <f>IF(IF(J146="",0,[1]Setup!$B$6+1-J146)&lt;0,0,IF(J146="",0,[1]Setup!$B$6+1-J146))</f>
        <v>0</v>
      </c>
      <c r="L146" s="31"/>
      <c r="M146" s="23">
        <f>IF(IF(L146="",0,[1]Setup!$B$6+1-L146)&lt;0,0,IF(L146="",0,[1]Setup!$B$6+1-L146))</f>
        <v>0</v>
      </c>
      <c r="N146" s="31"/>
      <c r="O146" s="23">
        <f>IF(IF(N146="",0,[1]Setup!$B$6+1-N146)&lt;0,0,IF(N146="",0,[1]Setup!$B$6+1-N146))</f>
        <v>0</v>
      </c>
      <c r="P146" s="31"/>
      <c r="Q146" s="23">
        <f>IF(IF(P146="",0,[1]Setup!$B$6+1-P146)&lt;0,0,IF(P146="",0,[1]Setup!$B$6+1-P146))</f>
        <v>0</v>
      </c>
      <c r="R146" s="31"/>
      <c r="S146" s="23">
        <f>IF(IF(R146="",0,[1]Setup!$B$6+1-R146)&lt;0,0,IF(R146="",0,[1]Setup!$B$6+1-R146))</f>
        <v>0</v>
      </c>
      <c r="T146" s="31"/>
      <c r="U146" s="23">
        <f>IF(IF(T146="",0,[1]Setup!$B$6+1-T146)&lt;0,0,IF(T146="",0,[1]Setup!$B$6+1-T146))</f>
        <v>0</v>
      </c>
      <c r="V146" s="31"/>
      <c r="W146" s="23">
        <f>IF(IF(V146="",0,[1]Setup!$B$6+1-V146)&lt;0,0,IF(V146="",0,[1]Setup!$B$6+1-V146))</f>
        <v>0</v>
      </c>
      <c r="X146" s="31"/>
      <c r="Y146" s="23">
        <f>IF(IF(X146="",0,[1]Setup!$B$6+1-X146)&lt;0,0,IF(X146="",0,[1]Setup!$B$6+1-X146))</f>
        <v>0</v>
      </c>
      <c r="Z146" s="31"/>
      <c r="AA146" s="23">
        <f>IF(IF(Z146="",0,[1]Setup!$B$6+1-Z146)&lt;0,0,IF(Z146="",0,[1]Setup!$B$6+1-Z146))</f>
        <v>0</v>
      </c>
    </row>
    <row r="147" spans="1:27" ht="15.75" x14ac:dyDescent="0.2">
      <c r="A147" s="28"/>
      <c r="B147" s="29"/>
      <c r="C147" s="29"/>
      <c r="D147" s="40"/>
      <c r="E147" s="29">
        <f t="shared" si="3"/>
        <v>0</v>
      </c>
      <c r="F147" s="29">
        <f t="shared" si="4"/>
        <v>0</v>
      </c>
      <c r="G147" s="29">
        <f t="shared" si="5"/>
        <v>0</v>
      </c>
      <c r="H147" s="31"/>
      <c r="I147" s="23">
        <f>IF(IF(H147="",0,[1]Setup!$B$6+1-H147)&lt;0,0,IF(H147="",0,[1]Setup!$B$6+1-H147))</f>
        <v>0</v>
      </c>
      <c r="J147" s="31"/>
      <c r="K147" s="23">
        <f>IF(IF(J147="",0,[1]Setup!$B$6+1-J147)&lt;0,0,IF(J147="",0,[1]Setup!$B$6+1-J147))</f>
        <v>0</v>
      </c>
      <c r="L147" s="31"/>
      <c r="M147" s="23">
        <f>IF(IF(L147="",0,[1]Setup!$B$6+1-L147)&lt;0,0,IF(L147="",0,[1]Setup!$B$6+1-L147))</f>
        <v>0</v>
      </c>
      <c r="N147" s="31"/>
      <c r="O147" s="23">
        <f>IF(IF(N147="",0,[1]Setup!$B$6+1-N147)&lt;0,0,IF(N147="",0,[1]Setup!$B$6+1-N147))</f>
        <v>0</v>
      </c>
      <c r="P147" s="31"/>
      <c r="Q147" s="23">
        <f>IF(IF(P147="",0,[1]Setup!$B$6+1-P147)&lt;0,0,IF(P147="",0,[1]Setup!$B$6+1-P147))</f>
        <v>0</v>
      </c>
      <c r="R147" s="31"/>
      <c r="S147" s="23">
        <f>IF(IF(R147="",0,[1]Setup!$B$6+1-R147)&lt;0,0,IF(R147="",0,[1]Setup!$B$6+1-R147))</f>
        <v>0</v>
      </c>
      <c r="T147" s="31"/>
      <c r="U147" s="23">
        <f>IF(IF(T147="",0,[1]Setup!$B$6+1-T147)&lt;0,0,IF(T147="",0,[1]Setup!$B$6+1-T147))</f>
        <v>0</v>
      </c>
      <c r="V147" s="31"/>
      <c r="W147" s="23">
        <f>IF(IF(V147="",0,[1]Setup!$B$6+1-V147)&lt;0,0,IF(V147="",0,[1]Setup!$B$6+1-V147))</f>
        <v>0</v>
      </c>
      <c r="X147" s="31"/>
      <c r="Y147" s="23">
        <f>IF(IF(X147="",0,[1]Setup!$B$6+1-X147)&lt;0,0,IF(X147="",0,[1]Setup!$B$6+1-X147))</f>
        <v>0</v>
      </c>
      <c r="Z147" s="31"/>
      <c r="AA147" s="23">
        <f>IF(IF(Z147="",0,[1]Setup!$B$6+1-Z147)&lt;0,0,IF(Z147="",0,[1]Setup!$B$6+1-Z147))</f>
        <v>0</v>
      </c>
    </row>
    <row r="148" spans="1:27" ht="15.75" x14ac:dyDescent="0.2">
      <c r="A148" s="28"/>
      <c r="B148" s="29"/>
      <c r="C148" s="29"/>
      <c r="D148" s="40"/>
      <c r="E148" s="29">
        <f t="shared" si="3"/>
        <v>0</v>
      </c>
      <c r="F148" s="29">
        <f t="shared" si="4"/>
        <v>0</v>
      </c>
      <c r="G148" s="29">
        <f t="shared" si="5"/>
        <v>0</v>
      </c>
      <c r="H148" s="31"/>
      <c r="I148" s="23">
        <f>IF(IF(H148="",0,[1]Setup!$B$6+1-H148)&lt;0,0,IF(H148="",0,[1]Setup!$B$6+1-H148))</f>
        <v>0</v>
      </c>
      <c r="J148" s="31"/>
      <c r="K148" s="23">
        <f>IF(IF(J148="",0,[1]Setup!$B$6+1-J148)&lt;0,0,IF(J148="",0,[1]Setup!$B$6+1-J148))</f>
        <v>0</v>
      </c>
      <c r="L148" s="31"/>
      <c r="M148" s="23">
        <f>IF(IF(L148="",0,[1]Setup!$B$6+1-L148)&lt;0,0,IF(L148="",0,[1]Setup!$B$6+1-L148))</f>
        <v>0</v>
      </c>
      <c r="N148" s="31"/>
      <c r="O148" s="23">
        <f>IF(IF(N148="",0,[1]Setup!$B$6+1-N148)&lt;0,0,IF(N148="",0,[1]Setup!$B$6+1-N148))</f>
        <v>0</v>
      </c>
      <c r="P148" s="31"/>
      <c r="Q148" s="23">
        <f>IF(IF(P148="",0,[1]Setup!$B$6+1-P148)&lt;0,0,IF(P148="",0,[1]Setup!$B$6+1-P148))</f>
        <v>0</v>
      </c>
      <c r="R148" s="31"/>
      <c r="S148" s="23">
        <f>IF(IF(R148="",0,[1]Setup!$B$6+1-R148)&lt;0,0,IF(R148="",0,[1]Setup!$B$6+1-R148))</f>
        <v>0</v>
      </c>
      <c r="T148" s="31"/>
      <c r="U148" s="23">
        <f>IF(IF(T148="",0,[1]Setup!$B$6+1-T148)&lt;0,0,IF(T148="",0,[1]Setup!$B$6+1-T148))</f>
        <v>0</v>
      </c>
      <c r="V148" s="31"/>
      <c r="W148" s="23">
        <f>IF(IF(V148="",0,[1]Setup!$B$6+1-V148)&lt;0,0,IF(V148="",0,[1]Setup!$B$6+1-V148))</f>
        <v>0</v>
      </c>
      <c r="X148" s="31"/>
      <c r="Y148" s="23">
        <f>IF(IF(X148="",0,[1]Setup!$B$6+1-X148)&lt;0,0,IF(X148="",0,[1]Setup!$B$6+1-X148))</f>
        <v>0</v>
      </c>
      <c r="Z148" s="31"/>
      <c r="AA148" s="23">
        <f>IF(IF(Z148="",0,[1]Setup!$B$6+1-Z148)&lt;0,0,IF(Z148="",0,[1]Setup!$B$6+1-Z148))</f>
        <v>0</v>
      </c>
    </row>
    <row r="149" spans="1:27" ht="15.75" x14ac:dyDescent="0.2">
      <c r="A149" s="28"/>
      <c r="B149" s="29"/>
      <c r="C149" s="29"/>
      <c r="D149" s="40"/>
      <c r="E149" s="29">
        <f t="shared" si="3"/>
        <v>0</v>
      </c>
      <c r="F149" s="29">
        <f t="shared" si="4"/>
        <v>0</v>
      </c>
      <c r="G149" s="29">
        <f t="shared" si="5"/>
        <v>0</v>
      </c>
      <c r="H149" s="31"/>
      <c r="I149" s="23">
        <f>IF(IF(H149="",0,[1]Setup!$B$6+1-H149)&lt;0,0,IF(H149="",0,[1]Setup!$B$6+1-H149))</f>
        <v>0</v>
      </c>
      <c r="J149" s="31"/>
      <c r="K149" s="23">
        <f>IF(IF(J149="",0,[1]Setup!$B$6+1-J149)&lt;0,0,IF(J149="",0,[1]Setup!$B$6+1-J149))</f>
        <v>0</v>
      </c>
      <c r="L149" s="31"/>
      <c r="M149" s="23">
        <f>IF(IF(L149="",0,[1]Setup!$B$6+1-L149)&lt;0,0,IF(L149="",0,[1]Setup!$B$6+1-L149))</f>
        <v>0</v>
      </c>
      <c r="N149" s="31"/>
      <c r="O149" s="23">
        <f>IF(IF(N149="",0,[1]Setup!$B$6+1-N149)&lt;0,0,IF(N149="",0,[1]Setup!$B$6+1-N149))</f>
        <v>0</v>
      </c>
      <c r="P149" s="31"/>
      <c r="Q149" s="23">
        <f>IF(IF(P149="",0,[1]Setup!$B$6+1-P149)&lt;0,0,IF(P149="",0,[1]Setup!$B$6+1-P149))</f>
        <v>0</v>
      </c>
      <c r="R149" s="31"/>
      <c r="S149" s="23">
        <f>IF(IF(R149="",0,[1]Setup!$B$6+1-R149)&lt;0,0,IF(R149="",0,[1]Setup!$B$6+1-R149))</f>
        <v>0</v>
      </c>
      <c r="T149" s="31"/>
      <c r="U149" s="23">
        <f>IF(IF(T149="",0,[1]Setup!$B$6+1-T149)&lt;0,0,IF(T149="",0,[1]Setup!$B$6+1-T149))</f>
        <v>0</v>
      </c>
      <c r="V149" s="31"/>
      <c r="W149" s="23">
        <f>IF(IF(V149="",0,[1]Setup!$B$6+1-V149)&lt;0,0,IF(V149="",0,[1]Setup!$B$6+1-V149))</f>
        <v>0</v>
      </c>
      <c r="X149" s="31"/>
      <c r="Y149" s="23">
        <f>IF(IF(X149="",0,[1]Setup!$B$6+1-X149)&lt;0,0,IF(X149="",0,[1]Setup!$B$6+1-X149))</f>
        <v>0</v>
      </c>
      <c r="Z149" s="31"/>
      <c r="AA149" s="23">
        <f>IF(IF(Z149="",0,[1]Setup!$B$6+1-Z149)&lt;0,0,IF(Z149="",0,[1]Setup!$B$6+1-Z149))</f>
        <v>0</v>
      </c>
    </row>
    <row r="150" spans="1:27" ht="15.75" x14ac:dyDescent="0.2">
      <c r="A150" s="28"/>
      <c r="B150" s="29"/>
      <c r="C150" s="29"/>
      <c r="D150" s="40"/>
      <c r="E150" s="29">
        <f t="shared" si="3"/>
        <v>0</v>
      </c>
      <c r="F150" s="29">
        <f t="shared" si="4"/>
        <v>0</v>
      </c>
      <c r="G150" s="29">
        <f t="shared" si="5"/>
        <v>0</v>
      </c>
      <c r="H150" s="31"/>
      <c r="I150" s="23">
        <f>IF(IF(H150="",0,[1]Setup!$B$6+1-H150)&lt;0,0,IF(H150="",0,[1]Setup!$B$6+1-H150))</f>
        <v>0</v>
      </c>
      <c r="J150" s="31"/>
      <c r="K150" s="23">
        <f>IF(IF(J150="",0,[1]Setup!$B$6+1-J150)&lt;0,0,IF(J150="",0,[1]Setup!$B$6+1-J150))</f>
        <v>0</v>
      </c>
      <c r="L150" s="31"/>
      <c r="M150" s="23">
        <f>IF(IF(L150="",0,[1]Setup!$B$6+1-L150)&lt;0,0,IF(L150="",0,[1]Setup!$B$6+1-L150))</f>
        <v>0</v>
      </c>
      <c r="N150" s="31"/>
      <c r="O150" s="23">
        <f>IF(IF(N150="",0,[1]Setup!$B$6+1-N150)&lt;0,0,IF(N150="",0,[1]Setup!$B$6+1-N150))</f>
        <v>0</v>
      </c>
      <c r="P150" s="31"/>
      <c r="Q150" s="23">
        <f>IF(IF(P150="",0,[1]Setup!$B$6+1-P150)&lt;0,0,IF(P150="",0,[1]Setup!$B$6+1-P150))</f>
        <v>0</v>
      </c>
      <c r="R150" s="31"/>
      <c r="S150" s="23">
        <f>IF(IF(R150="",0,[1]Setup!$B$6+1-R150)&lt;0,0,IF(R150="",0,[1]Setup!$B$6+1-R150))</f>
        <v>0</v>
      </c>
      <c r="T150" s="31"/>
      <c r="U150" s="23">
        <f>IF(IF(T150="",0,[1]Setup!$B$6+1-T150)&lt;0,0,IF(T150="",0,[1]Setup!$B$6+1-T150))</f>
        <v>0</v>
      </c>
      <c r="V150" s="31"/>
      <c r="W150" s="23">
        <f>IF(IF(V150="",0,[1]Setup!$B$6+1-V150)&lt;0,0,IF(V150="",0,[1]Setup!$B$6+1-V150))</f>
        <v>0</v>
      </c>
      <c r="X150" s="31"/>
      <c r="Y150" s="23">
        <f>IF(IF(X150="",0,[1]Setup!$B$6+1-X150)&lt;0,0,IF(X150="",0,[1]Setup!$B$6+1-X150))</f>
        <v>0</v>
      </c>
      <c r="Z150" s="31"/>
      <c r="AA150" s="23">
        <f>IF(IF(Z150="",0,[1]Setup!$B$6+1-Z150)&lt;0,0,IF(Z150="",0,[1]Setup!$B$6+1-Z150))</f>
        <v>0</v>
      </c>
    </row>
    <row r="151" spans="1:27" ht="15.75" x14ac:dyDescent="0.2">
      <c r="A151" s="28"/>
      <c r="B151" s="29"/>
      <c r="C151" s="29"/>
      <c r="D151" s="40"/>
      <c r="E151" s="29">
        <f t="shared" si="3"/>
        <v>0</v>
      </c>
      <c r="F151" s="29">
        <f t="shared" si="4"/>
        <v>0</v>
      </c>
      <c r="G151" s="29">
        <f t="shared" si="5"/>
        <v>0</v>
      </c>
      <c r="H151" s="31"/>
      <c r="I151" s="23">
        <f>IF(IF(H151="",0,[1]Setup!$B$6+1-H151)&lt;0,0,IF(H151="",0,[1]Setup!$B$6+1-H151))</f>
        <v>0</v>
      </c>
      <c r="J151" s="31"/>
      <c r="K151" s="23">
        <f>IF(IF(J151="",0,[1]Setup!$B$6+1-J151)&lt;0,0,IF(J151="",0,[1]Setup!$B$6+1-J151))</f>
        <v>0</v>
      </c>
      <c r="L151" s="31"/>
      <c r="M151" s="23">
        <f>IF(IF(L151="",0,[1]Setup!$B$6+1-L151)&lt;0,0,IF(L151="",0,[1]Setup!$B$6+1-L151))</f>
        <v>0</v>
      </c>
      <c r="N151" s="31"/>
      <c r="O151" s="23">
        <f>IF(IF(N151="",0,[1]Setup!$B$6+1-N151)&lt;0,0,IF(N151="",0,[1]Setup!$B$6+1-N151))</f>
        <v>0</v>
      </c>
      <c r="P151" s="31"/>
      <c r="Q151" s="23">
        <f>IF(IF(P151="",0,[1]Setup!$B$6+1-P151)&lt;0,0,IF(P151="",0,[1]Setup!$B$6+1-P151))</f>
        <v>0</v>
      </c>
      <c r="R151" s="31"/>
      <c r="S151" s="23">
        <f>IF(IF(R151="",0,[1]Setup!$B$6+1-R151)&lt;0,0,IF(R151="",0,[1]Setup!$B$6+1-R151))</f>
        <v>0</v>
      </c>
      <c r="T151" s="31"/>
      <c r="U151" s="23">
        <f>IF(IF(T151="",0,[1]Setup!$B$6+1-T151)&lt;0,0,IF(T151="",0,[1]Setup!$B$6+1-T151))</f>
        <v>0</v>
      </c>
      <c r="V151" s="31"/>
      <c r="W151" s="23">
        <f>IF(IF(V151="",0,[1]Setup!$B$6+1-V151)&lt;0,0,IF(V151="",0,[1]Setup!$B$6+1-V151))</f>
        <v>0</v>
      </c>
      <c r="X151" s="31"/>
      <c r="Y151" s="23">
        <f>IF(IF(X151="",0,[1]Setup!$B$6+1-X151)&lt;0,0,IF(X151="",0,[1]Setup!$B$6+1-X151))</f>
        <v>0</v>
      </c>
      <c r="Z151" s="31"/>
      <c r="AA151" s="23">
        <f>IF(IF(Z151="",0,[1]Setup!$B$6+1-Z151)&lt;0,0,IF(Z151="",0,[1]Setup!$B$6+1-Z151))</f>
        <v>0</v>
      </c>
    </row>
    <row r="152" spans="1:27" ht="15.75" x14ac:dyDescent="0.2">
      <c r="A152" s="28"/>
      <c r="B152" s="29"/>
      <c r="C152" s="29"/>
      <c r="D152" s="40"/>
      <c r="E152" s="29">
        <f t="shared" si="3"/>
        <v>0</v>
      </c>
      <c r="F152" s="29">
        <f t="shared" si="4"/>
        <v>0</v>
      </c>
      <c r="G152" s="29">
        <f t="shared" si="5"/>
        <v>0</v>
      </c>
      <c r="H152" s="31"/>
      <c r="I152" s="23">
        <f>IF(IF(H152="",0,[1]Setup!$B$6+1-H152)&lt;0,0,IF(H152="",0,[1]Setup!$B$6+1-H152))</f>
        <v>0</v>
      </c>
      <c r="J152" s="31"/>
      <c r="K152" s="23">
        <f>IF(IF(J152="",0,[1]Setup!$B$6+1-J152)&lt;0,0,IF(J152="",0,[1]Setup!$B$6+1-J152))</f>
        <v>0</v>
      </c>
      <c r="L152" s="31"/>
      <c r="M152" s="23">
        <f>IF(IF(L152="",0,[1]Setup!$B$6+1-L152)&lt;0,0,IF(L152="",0,[1]Setup!$B$6+1-L152))</f>
        <v>0</v>
      </c>
      <c r="N152" s="31"/>
      <c r="O152" s="23">
        <f>IF(IF(N152="",0,[1]Setup!$B$6+1-N152)&lt;0,0,IF(N152="",0,[1]Setup!$B$6+1-N152))</f>
        <v>0</v>
      </c>
      <c r="P152" s="31"/>
      <c r="Q152" s="23">
        <f>IF(IF(P152="",0,[1]Setup!$B$6+1-P152)&lt;0,0,IF(P152="",0,[1]Setup!$B$6+1-P152))</f>
        <v>0</v>
      </c>
      <c r="R152" s="31"/>
      <c r="S152" s="23">
        <f>IF(IF(R152="",0,[1]Setup!$B$6+1-R152)&lt;0,0,IF(R152="",0,[1]Setup!$B$6+1-R152))</f>
        <v>0</v>
      </c>
      <c r="T152" s="31"/>
      <c r="U152" s="23">
        <f>IF(IF(T152="",0,[1]Setup!$B$6+1-T152)&lt;0,0,IF(T152="",0,[1]Setup!$B$6+1-T152))</f>
        <v>0</v>
      </c>
      <c r="V152" s="31"/>
      <c r="W152" s="23">
        <f>IF(IF(V152="",0,[1]Setup!$B$6+1-V152)&lt;0,0,IF(V152="",0,[1]Setup!$B$6+1-V152))</f>
        <v>0</v>
      </c>
      <c r="X152" s="31"/>
      <c r="Y152" s="23">
        <f>IF(IF(X152="",0,[1]Setup!$B$6+1-X152)&lt;0,0,IF(X152="",0,[1]Setup!$B$6+1-X152))</f>
        <v>0</v>
      </c>
      <c r="Z152" s="31"/>
      <c r="AA152" s="23">
        <f>IF(IF(Z152="",0,[1]Setup!$B$6+1-Z152)&lt;0,0,IF(Z152="",0,[1]Setup!$B$6+1-Z152))</f>
        <v>0</v>
      </c>
    </row>
    <row r="153" spans="1:27" ht="15.75" x14ac:dyDescent="0.2">
      <c r="A153" s="28"/>
      <c r="B153" s="29"/>
      <c r="C153" s="29"/>
      <c r="D153" s="40"/>
      <c r="E153" s="29">
        <f t="shared" si="3"/>
        <v>0</v>
      </c>
      <c r="F153" s="29">
        <f t="shared" si="4"/>
        <v>0</v>
      </c>
      <c r="G153" s="29">
        <f t="shared" si="5"/>
        <v>0</v>
      </c>
      <c r="H153" s="31"/>
      <c r="I153" s="23">
        <f>IF(IF(H153="",0,[1]Setup!$B$6+1-H153)&lt;0,0,IF(H153="",0,[1]Setup!$B$6+1-H153))</f>
        <v>0</v>
      </c>
      <c r="J153" s="31"/>
      <c r="K153" s="23">
        <f>IF(IF(J153="",0,[1]Setup!$B$6+1-J153)&lt;0,0,IF(J153="",0,[1]Setup!$B$6+1-J153))</f>
        <v>0</v>
      </c>
      <c r="L153" s="31"/>
      <c r="M153" s="23">
        <f>IF(IF(L153="",0,[1]Setup!$B$6+1-L153)&lt;0,0,IF(L153="",0,[1]Setup!$B$6+1-L153))</f>
        <v>0</v>
      </c>
      <c r="N153" s="31"/>
      <c r="O153" s="23">
        <f>IF(IF(N153="",0,[1]Setup!$B$6+1-N153)&lt;0,0,IF(N153="",0,[1]Setup!$B$6+1-N153))</f>
        <v>0</v>
      </c>
      <c r="P153" s="31"/>
      <c r="Q153" s="23">
        <f>IF(IF(P153="",0,[1]Setup!$B$6+1-P153)&lt;0,0,IF(P153="",0,[1]Setup!$B$6+1-P153))</f>
        <v>0</v>
      </c>
      <c r="R153" s="31"/>
      <c r="S153" s="23">
        <f>IF(IF(R153="",0,[1]Setup!$B$6+1-R153)&lt;0,0,IF(R153="",0,[1]Setup!$B$6+1-R153))</f>
        <v>0</v>
      </c>
      <c r="T153" s="31"/>
      <c r="U153" s="23">
        <f>IF(IF(T153="",0,[1]Setup!$B$6+1-T153)&lt;0,0,IF(T153="",0,[1]Setup!$B$6+1-T153))</f>
        <v>0</v>
      </c>
      <c r="V153" s="31"/>
      <c r="W153" s="23">
        <f>IF(IF(V153="",0,[1]Setup!$B$6+1-V153)&lt;0,0,IF(V153="",0,[1]Setup!$B$6+1-V153))</f>
        <v>0</v>
      </c>
      <c r="X153" s="31"/>
      <c r="Y153" s="23">
        <f>IF(IF(X153="",0,[1]Setup!$B$6+1-X153)&lt;0,0,IF(X153="",0,[1]Setup!$B$6+1-X153))</f>
        <v>0</v>
      </c>
      <c r="Z153" s="31"/>
      <c r="AA153" s="23">
        <f>IF(IF(Z153="",0,[1]Setup!$B$6+1-Z153)&lt;0,0,IF(Z153="",0,[1]Setup!$B$6+1-Z153))</f>
        <v>0</v>
      </c>
    </row>
    <row r="154" spans="1:27" ht="15.75" x14ac:dyDescent="0.2">
      <c r="A154" s="28"/>
      <c r="B154" s="29"/>
      <c r="C154" s="29"/>
      <c r="D154" s="40"/>
      <c r="E154" s="29">
        <f t="shared" si="3"/>
        <v>0</v>
      </c>
      <c r="F154" s="29">
        <f t="shared" si="4"/>
        <v>0</v>
      </c>
      <c r="G154" s="29">
        <f t="shared" si="5"/>
        <v>0</v>
      </c>
      <c r="H154" s="31"/>
      <c r="I154" s="23">
        <f>IF(IF(H154="",0,[1]Setup!$B$6+1-H154)&lt;0,0,IF(H154="",0,[1]Setup!$B$6+1-H154))</f>
        <v>0</v>
      </c>
      <c r="J154" s="31"/>
      <c r="K154" s="23">
        <f>IF(IF(J154="",0,[1]Setup!$B$6+1-J154)&lt;0,0,IF(J154="",0,[1]Setup!$B$6+1-J154))</f>
        <v>0</v>
      </c>
      <c r="L154" s="31"/>
      <c r="M154" s="23">
        <f>IF(IF(L154="",0,[1]Setup!$B$6+1-L154)&lt;0,0,IF(L154="",0,[1]Setup!$B$6+1-L154))</f>
        <v>0</v>
      </c>
      <c r="N154" s="31"/>
      <c r="O154" s="23">
        <f>IF(IF(N154="",0,[1]Setup!$B$6+1-N154)&lt;0,0,IF(N154="",0,[1]Setup!$B$6+1-N154))</f>
        <v>0</v>
      </c>
      <c r="P154" s="31"/>
      <c r="Q154" s="23">
        <f>IF(IF(P154="",0,[1]Setup!$B$6+1-P154)&lt;0,0,IF(P154="",0,[1]Setup!$B$6+1-P154))</f>
        <v>0</v>
      </c>
      <c r="R154" s="31"/>
      <c r="S154" s="23">
        <f>IF(IF(R154="",0,[1]Setup!$B$6+1-R154)&lt;0,0,IF(R154="",0,[1]Setup!$B$6+1-R154))</f>
        <v>0</v>
      </c>
      <c r="T154" s="31"/>
      <c r="U154" s="23">
        <f>IF(IF(T154="",0,[1]Setup!$B$6+1-T154)&lt;0,0,IF(T154="",0,[1]Setup!$B$6+1-T154))</f>
        <v>0</v>
      </c>
      <c r="V154" s="31"/>
      <c r="W154" s="23">
        <f>IF(IF(V154="",0,[1]Setup!$B$6+1-V154)&lt;0,0,IF(V154="",0,[1]Setup!$B$6+1-V154))</f>
        <v>0</v>
      </c>
      <c r="X154" s="31"/>
      <c r="Y154" s="23">
        <f>IF(IF(X154="",0,[1]Setup!$B$6+1-X154)&lt;0,0,IF(X154="",0,[1]Setup!$B$6+1-X154))</f>
        <v>0</v>
      </c>
      <c r="Z154" s="31"/>
      <c r="AA154" s="23">
        <f>IF(IF(Z154="",0,[1]Setup!$B$6+1-Z154)&lt;0,0,IF(Z154="",0,[1]Setup!$B$6+1-Z154))</f>
        <v>0</v>
      </c>
    </row>
    <row r="155" spans="1:27" ht="15.75" x14ac:dyDescent="0.2">
      <c r="A155" s="28"/>
      <c r="B155" s="29"/>
      <c r="C155" s="29"/>
      <c r="D155" s="40"/>
      <c r="E155" s="29">
        <f t="shared" si="3"/>
        <v>0</v>
      </c>
      <c r="F155" s="29">
        <f t="shared" si="4"/>
        <v>0</v>
      </c>
      <c r="G155" s="29">
        <f t="shared" si="5"/>
        <v>0</v>
      </c>
      <c r="H155" s="31"/>
      <c r="I155" s="23">
        <f>IF(IF(H155="",0,[1]Setup!$B$6+1-H155)&lt;0,0,IF(H155="",0,[1]Setup!$B$6+1-H155))</f>
        <v>0</v>
      </c>
      <c r="J155" s="31"/>
      <c r="K155" s="23">
        <f>IF(IF(J155="",0,[1]Setup!$B$6+1-J155)&lt;0,0,IF(J155="",0,[1]Setup!$B$6+1-J155))</f>
        <v>0</v>
      </c>
      <c r="L155" s="31"/>
      <c r="M155" s="23">
        <f>IF(IF(L155="",0,[1]Setup!$B$6+1-L155)&lt;0,0,IF(L155="",0,[1]Setup!$B$6+1-L155))</f>
        <v>0</v>
      </c>
      <c r="N155" s="31"/>
      <c r="O155" s="23">
        <f>IF(IF(N155="",0,[1]Setup!$B$6+1-N155)&lt;0,0,IF(N155="",0,[1]Setup!$B$6+1-N155))</f>
        <v>0</v>
      </c>
      <c r="P155" s="31"/>
      <c r="Q155" s="23">
        <f>IF(IF(P155="",0,[1]Setup!$B$6+1-P155)&lt;0,0,IF(P155="",0,[1]Setup!$B$6+1-P155))</f>
        <v>0</v>
      </c>
      <c r="R155" s="31"/>
      <c r="S155" s="23">
        <f>IF(IF(R155="",0,[1]Setup!$B$6+1-R155)&lt;0,0,IF(R155="",0,[1]Setup!$B$6+1-R155))</f>
        <v>0</v>
      </c>
      <c r="T155" s="31"/>
      <c r="U155" s="23">
        <f>IF(IF(T155="",0,[1]Setup!$B$6+1-T155)&lt;0,0,IF(T155="",0,[1]Setup!$B$6+1-T155))</f>
        <v>0</v>
      </c>
      <c r="V155" s="31"/>
      <c r="W155" s="23">
        <f>IF(IF(V155="",0,[1]Setup!$B$6+1-V155)&lt;0,0,IF(V155="",0,[1]Setup!$B$6+1-V155))</f>
        <v>0</v>
      </c>
      <c r="X155" s="31"/>
      <c r="Y155" s="23">
        <f>IF(IF(X155="",0,[1]Setup!$B$6+1-X155)&lt;0,0,IF(X155="",0,[1]Setup!$B$6+1-X155))</f>
        <v>0</v>
      </c>
      <c r="Z155" s="31"/>
      <c r="AA155" s="23">
        <f>IF(IF(Z155="",0,[1]Setup!$B$6+1-Z155)&lt;0,0,IF(Z155="",0,[1]Setup!$B$6+1-Z155))</f>
        <v>0</v>
      </c>
    </row>
    <row r="156" spans="1:27" ht="15.75" x14ac:dyDescent="0.2">
      <c r="A156" s="28"/>
      <c r="B156" s="29"/>
      <c r="C156" s="29"/>
      <c r="D156" s="40"/>
      <c r="E156" s="29">
        <f t="shared" si="3"/>
        <v>0</v>
      </c>
      <c r="F156" s="29">
        <f t="shared" si="4"/>
        <v>0</v>
      </c>
      <c r="G156" s="29">
        <f t="shared" si="5"/>
        <v>0</v>
      </c>
      <c r="H156" s="31"/>
      <c r="I156" s="23">
        <f>IF(IF(H156="",0,[1]Setup!$B$6+1-H156)&lt;0,0,IF(H156="",0,[1]Setup!$B$6+1-H156))</f>
        <v>0</v>
      </c>
      <c r="J156" s="31"/>
      <c r="K156" s="23">
        <f>IF(IF(J156="",0,[1]Setup!$B$6+1-J156)&lt;0,0,IF(J156="",0,[1]Setup!$B$6+1-J156))</f>
        <v>0</v>
      </c>
      <c r="L156" s="31"/>
      <c r="M156" s="23">
        <f>IF(IF(L156="",0,[1]Setup!$B$6+1-L156)&lt;0,0,IF(L156="",0,[1]Setup!$B$6+1-L156))</f>
        <v>0</v>
      </c>
      <c r="N156" s="31"/>
      <c r="O156" s="23">
        <f>IF(IF(N156="",0,[1]Setup!$B$6+1-N156)&lt;0,0,IF(N156="",0,[1]Setup!$B$6+1-N156))</f>
        <v>0</v>
      </c>
      <c r="P156" s="31"/>
      <c r="Q156" s="23">
        <f>IF(IF(P156="",0,[1]Setup!$B$6+1-P156)&lt;0,0,IF(P156="",0,[1]Setup!$B$6+1-P156))</f>
        <v>0</v>
      </c>
      <c r="R156" s="31"/>
      <c r="S156" s="23">
        <f>IF(IF(R156="",0,[1]Setup!$B$6+1-R156)&lt;0,0,IF(R156="",0,[1]Setup!$B$6+1-R156))</f>
        <v>0</v>
      </c>
      <c r="T156" s="31"/>
      <c r="U156" s="23">
        <f>IF(IF(T156="",0,[1]Setup!$B$6+1-T156)&lt;0,0,IF(T156="",0,[1]Setup!$B$6+1-T156))</f>
        <v>0</v>
      </c>
      <c r="V156" s="31"/>
      <c r="W156" s="23">
        <f>IF(IF(V156="",0,[1]Setup!$B$6+1-V156)&lt;0,0,IF(V156="",0,[1]Setup!$B$6+1-V156))</f>
        <v>0</v>
      </c>
      <c r="X156" s="31"/>
      <c r="Y156" s="23">
        <f>IF(IF(X156="",0,[1]Setup!$B$6+1-X156)&lt;0,0,IF(X156="",0,[1]Setup!$B$6+1-X156))</f>
        <v>0</v>
      </c>
      <c r="Z156" s="31"/>
      <c r="AA156" s="23">
        <f>IF(IF(Z156="",0,[1]Setup!$B$6+1-Z156)&lt;0,0,IF(Z156="",0,[1]Setup!$B$6+1-Z156))</f>
        <v>0</v>
      </c>
    </row>
    <row r="157" spans="1:27" ht="15.75" x14ac:dyDescent="0.2">
      <c r="A157" s="28"/>
      <c r="B157" s="29"/>
      <c r="C157" s="29"/>
      <c r="D157" s="40"/>
      <c r="E157" s="29">
        <f t="shared" si="3"/>
        <v>0</v>
      </c>
      <c r="F157" s="29">
        <f t="shared" si="4"/>
        <v>0</v>
      </c>
      <c r="G157" s="29">
        <f t="shared" si="5"/>
        <v>0</v>
      </c>
      <c r="H157" s="31"/>
      <c r="I157" s="23">
        <f>IF(IF(H157="",0,[1]Setup!$B$6+1-H157)&lt;0,0,IF(H157="",0,[1]Setup!$B$6+1-H157))</f>
        <v>0</v>
      </c>
      <c r="J157" s="31"/>
      <c r="K157" s="23">
        <f>IF(IF(J157="",0,[1]Setup!$B$6+1-J157)&lt;0,0,IF(J157="",0,[1]Setup!$B$6+1-J157))</f>
        <v>0</v>
      </c>
      <c r="L157" s="31"/>
      <c r="M157" s="23">
        <f>IF(IF(L157="",0,[1]Setup!$B$6+1-L157)&lt;0,0,IF(L157="",0,[1]Setup!$B$6+1-L157))</f>
        <v>0</v>
      </c>
      <c r="N157" s="31"/>
      <c r="O157" s="23">
        <f>IF(IF(N157="",0,[1]Setup!$B$6+1-N157)&lt;0,0,IF(N157="",0,[1]Setup!$B$6+1-N157))</f>
        <v>0</v>
      </c>
      <c r="P157" s="31"/>
      <c r="Q157" s="23">
        <f>IF(IF(P157="",0,[1]Setup!$B$6+1-P157)&lt;0,0,IF(P157="",0,[1]Setup!$B$6+1-P157))</f>
        <v>0</v>
      </c>
      <c r="R157" s="31"/>
      <c r="S157" s="23">
        <f>IF(IF(R157="",0,[1]Setup!$B$6+1-R157)&lt;0,0,IF(R157="",0,[1]Setup!$B$6+1-R157))</f>
        <v>0</v>
      </c>
      <c r="T157" s="31"/>
      <c r="U157" s="23">
        <f>IF(IF(T157="",0,[1]Setup!$B$6+1-T157)&lt;0,0,IF(T157="",0,[1]Setup!$B$6+1-T157))</f>
        <v>0</v>
      </c>
      <c r="V157" s="31"/>
      <c r="W157" s="23">
        <f>IF(IF(V157="",0,[1]Setup!$B$6+1-V157)&lt;0,0,IF(V157="",0,[1]Setup!$B$6+1-V157))</f>
        <v>0</v>
      </c>
      <c r="X157" s="31"/>
      <c r="Y157" s="23">
        <f>IF(IF(X157="",0,[1]Setup!$B$6+1-X157)&lt;0,0,IF(X157="",0,[1]Setup!$B$6+1-X157))</f>
        <v>0</v>
      </c>
      <c r="Z157" s="31"/>
      <c r="AA157" s="23">
        <f>IF(IF(Z157="",0,[1]Setup!$B$6+1-Z157)&lt;0,0,IF(Z157="",0,[1]Setup!$B$6+1-Z157))</f>
        <v>0</v>
      </c>
    </row>
    <row r="158" spans="1:27" ht="15.75" x14ac:dyDescent="0.2">
      <c r="A158" s="28"/>
      <c r="B158" s="29"/>
      <c r="C158" s="29"/>
      <c r="D158" s="40"/>
      <c r="E158" s="29">
        <f t="shared" si="3"/>
        <v>0</v>
      </c>
      <c r="F158" s="29">
        <f t="shared" si="4"/>
        <v>0</v>
      </c>
      <c r="G158" s="29">
        <f t="shared" si="5"/>
        <v>0</v>
      </c>
      <c r="H158" s="31"/>
      <c r="I158" s="23">
        <f>IF(IF(H158="",0,[1]Setup!$B$6+1-H158)&lt;0,0,IF(H158="",0,[1]Setup!$B$6+1-H158))</f>
        <v>0</v>
      </c>
      <c r="J158" s="31"/>
      <c r="K158" s="23">
        <f>IF(IF(J158="",0,[1]Setup!$B$6+1-J158)&lt;0,0,IF(J158="",0,[1]Setup!$B$6+1-J158))</f>
        <v>0</v>
      </c>
      <c r="L158" s="31"/>
      <c r="M158" s="23">
        <f>IF(IF(L158="",0,[1]Setup!$B$6+1-L158)&lt;0,0,IF(L158="",0,[1]Setup!$B$6+1-L158))</f>
        <v>0</v>
      </c>
      <c r="N158" s="31"/>
      <c r="O158" s="23">
        <f>IF(IF(N158="",0,[1]Setup!$B$6+1-N158)&lt;0,0,IF(N158="",0,[1]Setup!$B$6+1-N158))</f>
        <v>0</v>
      </c>
      <c r="P158" s="31"/>
      <c r="Q158" s="23">
        <f>IF(IF(P158="",0,[1]Setup!$B$6+1-P158)&lt;0,0,IF(P158="",0,[1]Setup!$B$6+1-P158))</f>
        <v>0</v>
      </c>
      <c r="R158" s="31"/>
      <c r="S158" s="23">
        <f>IF(IF(R158="",0,[1]Setup!$B$6+1-R158)&lt;0,0,IF(R158="",0,[1]Setup!$B$6+1-R158))</f>
        <v>0</v>
      </c>
      <c r="T158" s="31"/>
      <c r="U158" s="23">
        <f>IF(IF(T158="",0,[1]Setup!$B$6+1-T158)&lt;0,0,IF(T158="",0,[1]Setup!$B$6+1-T158))</f>
        <v>0</v>
      </c>
      <c r="V158" s="31"/>
      <c r="W158" s="23">
        <f>IF(IF(V158="",0,[1]Setup!$B$6+1-V158)&lt;0,0,IF(V158="",0,[1]Setup!$B$6+1-V158))</f>
        <v>0</v>
      </c>
      <c r="X158" s="31"/>
      <c r="Y158" s="23">
        <f>IF(IF(X158="",0,[1]Setup!$B$6+1-X158)&lt;0,0,IF(X158="",0,[1]Setup!$B$6+1-X158))</f>
        <v>0</v>
      </c>
      <c r="Z158" s="31"/>
      <c r="AA158" s="23">
        <f>IF(IF(Z158="",0,[1]Setup!$B$6+1-Z158)&lt;0,0,IF(Z158="",0,[1]Setup!$B$6+1-Z158))</f>
        <v>0</v>
      </c>
    </row>
    <row r="159" spans="1:27" ht="15.75" x14ac:dyDescent="0.2">
      <c r="A159" s="28"/>
      <c r="B159" s="29"/>
      <c r="C159" s="29"/>
      <c r="D159" s="40"/>
      <c r="E159" s="29">
        <f t="shared" si="3"/>
        <v>0</v>
      </c>
      <c r="F159" s="29">
        <f t="shared" si="4"/>
        <v>0</v>
      </c>
      <c r="G159" s="29">
        <f t="shared" si="5"/>
        <v>0</v>
      </c>
      <c r="H159" s="31"/>
      <c r="I159" s="23">
        <f>IF(IF(H159="",0,[1]Setup!$B$6+1-H159)&lt;0,0,IF(H159="",0,[1]Setup!$B$6+1-H159))</f>
        <v>0</v>
      </c>
      <c r="J159" s="31"/>
      <c r="K159" s="23">
        <f>IF(IF(J159="",0,[1]Setup!$B$6+1-J159)&lt;0,0,IF(J159="",0,[1]Setup!$B$6+1-J159))</f>
        <v>0</v>
      </c>
      <c r="L159" s="31"/>
      <c r="M159" s="23">
        <f>IF(IF(L159="",0,[1]Setup!$B$6+1-L159)&lt;0,0,IF(L159="",0,[1]Setup!$B$6+1-L159))</f>
        <v>0</v>
      </c>
      <c r="N159" s="31"/>
      <c r="O159" s="23">
        <f>IF(IF(N159="",0,[1]Setup!$B$6+1-N159)&lt;0,0,IF(N159="",0,[1]Setup!$B$6+1-N159))</f>
        <v>0</v>
      </c>
      <c r="P159" s="31"/>
      <c r="Q159" s="23">
        <f>IF(IF(P159="",0,[1]Setup!$B$6+1-P159)&lt;0,0,IF(P159="",0,[1]Setup!$B$6+1-P159))</f>
        <v>0</v>
      </c>
      <c r="R159" s="31"/>
      <c r="S159" s="23">
        <f>IF(IF(R159="",0,[1]Setup!$B$6+1-R159)&lt;0,0,IF(R159="",0,[1]Setup!$B$6+1-R159))</f>
        <v>0</v>
      </c>
      <c r="T159" s="31"/>
      <c r="U159" s="23">
        <f>IF(IF(T159="",0,[1]Setup!$B$6+1-T159)&lt;0,0,IF(T159="",0,[1]Setup!$B$6+1-T159))</f>
        <v>0</v>
      </c>
      <c r="V159" s="31"/>
      <c r="W159" s="23">
        <f>IF(IF(V159="",0,[1]Setup!$B$6+1-V159)&lt;0,0,IF(V159="",0,[1]Setup!$B$6+1-V159))</f>
        <v>0</v>
      </c>
      <c r="X159" s="31"/>
      <c r="Y159" s="23">
        <f>IF(IF(X159="",0,[1]Setup!$B$6+1-X159)&lt;0,0,IF(X159="",0,[1]Setup!$B$6+1-X159))</f>
        <v>0</v>
      </c>
      <c r="Z159" s="31"/>
      <c r="AA159" s="23">
        <f>IF(IF(Z159="",0,[1]Setup!$B$6+1-Z159)&lt;0,0,IF(Z159="",0,[1]Setup!$B$6+1-Z159))</f>
        <v>0</v>
      </c>
    </row>
    <row r="160" spans="1:27" ht="15.75" x14ac:dyDescent="0.2">
      <c r="A160" s="28"/>
      <c r="B160" s="29"/>
      <c r="C160" s="29"/>
      <c r="D160" s="40"/>
      <c r="E160" s="29">
        <f t="shared" si="3"/>
        <v>0</v>
      </c>
      <c r="F160" s="29">
        <f t="shared" si="4"/>
        <v>0</v>
      </c>
      <c r="G160" s="29">
        <f t="shared" si="5"/>
        <v>0</v>
      </c>
      <c r="H160" s="31"/>
      <c r="I160" s="23">
        <f>IF(IF(H160="",0,[1]Setup!$B$6+1-H160)&lt;0,0,IF(H160="",0,[1]Setup!$B$6+1-H160))</f>
        <v>0</v>
      </c>
      <c r="J160" s="31"/>
      <c r="K160" s="23">
        <f>IF(IF(J160="",0,[1]Setup!$B$6+1-J160)&lt;0,0,IF(J160="",0,[1]Setup!$B$6+1-J160))</f>
        <v>0</v>
      </c>
      <c r="L160" s="31"/>
      <c r="M160" s="23">
        <f>IF(IF(L160="",0,[1]Setup!$B$6+1-L160)&lt;0,0,IF(L160="",0,[1]Setup!$B$6+1-L160))</f>
        <v>0</v>
      </c>
      <c r="N160" s="31"/>
      <c r="O160" s="23">
        <f>IF(IF(N160="",0,[1]Setup!$B$6+1-N160)&lt;0,0,IF(N160="",0,[1]Setup!$B$6+1-N160))</f>
        <v>0</v>
      </c>
      <c r="P160" s="31"/>
      <c r="Q160" s="23">
        <f>IF(IF(P160="",0,[1]Setup!$B$6+1-P160)&lt;0,0,IF(P160="",0,[1]Setup!$B$6+1-P160))</f>
        <v>0</v>
      </c>
      <c r="R160" s="31"/>
      <c r="S160" s="23">
        <f>IF(IF(R160="",0,[1]Setup!$B$6+1-R160)&lt;0,0,IF(R160="",0,[1]Setup!$B$6+1-R160))</f>
        <v>0</v>
      </c>
      <c r="T160" s="31"/>
      <c r="U160" s="23">
        <f>IF(IF(T160="",0,[1]Setup!$B$6+1-T160)&lt;0,0,IF(T160="",0,[1]Setup!$B$6+1-T160))</f>
        <v>0</v>
      </c>
      <c r="V160" s="31"/>
      <c r="W160" s="23">
        <f>IF(IF(V160="",0,[1]Setup!$B$6+1-V160)&lt;0,0,IF(V160="",0,[1]Setup!$B$6+1-V160))</f>
        <v>0</v>
      </c>
      <c r="X160" s="31"/>
      <c r="Y160" s="23">
        <f>IF(IF(X160="",0,[1]Setup!$B$6+1-X160)&lt;0,0,IF(X160="",0,[1]Setup!$B$6+1-X160))</f>
        <v>0</v>
      </c>
      <c r="Z160" s="31"/>
      <c r="AA160" s="23">
        <f>IF(IF(Z160="",0,[1]Setup!$B$6+1-Z160)&lt;0,0,IF(Z160="",0,[1]Setup!$B$6+1-Z160))</f>
        <v>0</v>
      </c>
    </row>
    <row r="161" spans="1:27" ht="15.75" x14ac:dyDescent="0.2">
      <c r="A161" s="28"/>
      <c r="B161" s="29"/>
      <c r="C161" s="29"/>
      <c r="D161" s="40"/>
      <c r="E161" s="29">
        <f t="shared" si="3"/>
        <v>0</v>
      </c>
      <c r="F161" s="29">
        <f t="shared" si="4"/>
        <v>0</v>
      </c>
      <c r="G161" s="29">
        <f t="shared" si="5"/>
        <v>0</v>
      </c>
      <c r="H161" s="31"/>
      <c r="I161" s="23">
        <f>IF(IF(H161="",0,[1]Setup!$B$6+1-H161)&lt;0,0,IF(H161="",0,[1]Setup!$B$6+1-H161))</f>
        <v>0</v>
      </c>
      <c r="J161" s="31"/>
      <c r="K161" s="23">
        <f>IF(IF(J161="",0,[1]Setup!$B$6+1-J161)&lt;0,0,IF(J161="",0,[1]Setup!$B$6+1-J161))</f>
        <v>0</v>
      </c>
      <c r="L161" s="31"/>
      <c r="M161" s="23">
        <f>IF(IF(L161="",0,[1]Setup!$B$6+1-L161)&lt;0,0,IF(L161="",0,[1]Setup!$B$6+1-L161))</f>
        <v>0</v>
      </c>
      <c r="N161" s="31"/>
      <c r="O161" s="23">
        <f>IF(IF(N161="",0,[1]Setup!$B$6+1-N161)&lt;0,0,IF(N161="",0,[1]Setup!$B$6+1-N161))</f>
        <v>0</v>
      </c>
      <c r="P161" s="31"/>
      <c r="Q161" s="23">
        <f>IF(IF(P161="",0,[1]Setup!$B$6+1-P161)&lt;0,0,IF(P161="",0,[1]Setup!$B$6+1-P161))</f>
        <v>0</v>
      </c>
      <c r="R161" s="31"/>
      <c r="S161" s="23">
        <f>IF(IF(R161="",0,[1]Setup!$B$6+1-R161)&lt;0,0,IF(R161="",0,[1]Setup!$B$6+1-R161))</f>
        <v>0</v>
      </c>
      <c r="T161" s="31"/>
      <c r="U161" s="23">
        <f>IF(IF(T161="",0,[1]Setup!$B$6+1-T161)&lt;0,0,IF(T161="",0,[1]Setup!$B$6+1-T161))</f>
        <v>0</v>
      </c>
      <c r="V161" s="31"/>
      <c r="W161" s="23">
        <f>IF(IF(V161="",0,[1]Setup!$B$6+1-V161)&lt;0,0,IF(V161="",0,[1]Setup!$B$6+1-V161))</f>
        <v>0</v>
      </c>
      <c r="X161" s="31"/>
      <c r="Y161" s="23">
        <f>IF(IF(X161="",0,[1]Setup!$B$6+1-X161)&lt;0,0,IF(X161="",0,[1]Setup!$B$6+1-X161))</f>
        <v>0</v>
      </c>
      <c r="Z161" s="31"/>
      <c r="AA161" s="23">
        <f>IF(IF(Z161="",0,[1]Setup!$B$6+1-Z161)&lt;0,0,IF(Z161="",0,[1]Setup!$B$6+1-Z161))</f>
        <v>0</v>
      </c>
    </row>
    <row r="162" spans="1:27" ht="15.75" x14ac:dyDescent="0.2">
      <c r="A162" s="28"/>
      <c r="B162" s="29"/>
      <c r="C162" s="29"/>
      <c r="D162" s="40"/>
      <c r="E162" s="29">
        <f t="shared" si="3"/>
        <v>0</v>
      </c>
      <c r="F162" s="29">
        <f t="shared" si="4"/>
        <v>0</v>
      </c>
      <c r="G162" s="29">
        <f t="shared" si="5"/>
        <v>0</v>
      </c>
      <c r="H162" s="31"/>
      <c r="I162" s="23">
        <f>IF(IF(H162="",0,[1]Setup!$B$6+1-H162)&lt;0,0,IF(H162="",0,[1]Setup!$B$6+1-H162))</f>
        <v>0</v>
      </c>
      <c r="J162" s="31"/>
      <c r="K162" s="23">
        <f>IF(IF(J162="",0,[1]Setup!$B$6+1-J162)&lt;0,0,IF(J162="",0,[1]Setup!$B$6+1-J162))</f>
        <v>0</v>
      </c>
      <c r="L162" s="31"/>
      <c r="M162" s="23">
        <f>IF(IF(L162="",0,[1]Setup!$B$6+1-L162)&lt;0,0,IF(L162="",0,[1]Setup!$B$6+1-L162))</f>
        <v>0</v>
      </c>
      <c r="N162" s="31"/>
      <c r="O162" s="23">
        <f>IF(IF(N162="",0,[1]Setup!$B$6+1-N162)&lt;0,0,IF(N162="",0,[1]Setup!$B$6+1-N162))</f>
        <v>0</v>
      </c>
      <c r="P162" s="31"/>
      <c r="Q162" s="23">
        <f>IF(IF(P162="",0,[1]Setup!$B$6+1-P162)&lt;0,0,IF(P162="",0,[1]Setup!$B$6+1-P162))</f>
        <v>0</v>
      </c>
      <c r="R162" s="31"/>
      <c r="S162" s="23">
        <f>IF(IF(R162="",0,[1]Setup!$B$6+1-R162)&lt;0,0,IF(R162="",0,[1]Setup!$B$6+1-R162))</f>
        <v>0</v>
      </c>
      <c r="T162" s="31"/>
      <c r="U162" s="23">
        <f>IF(IF(T162="",0,[1]Setup!$B$6+1-T162)&lt;0,0,IF(T162="",0,[1]Setup!$B$6+1-T162))</f>
        <v>0</v>
      </c>
      <c r="V162" s="31"/>
      <c r="W162" s="23">
        <f>IF(IF(V162="",0,[1]Setup!$B$6+1-V162)&lt;0,0,IF(V162="",0,[1]Setup!$B$6+1-V162))</f>
        <v>0</v>
      </c>
      <c r="X162" s="31"/>
      <c r="Y162" s="23">
        <f>IF(IF(X162="",0,[1]Setup!$B$6+1-X162)&lt;0,0,IF(X162="",0,[1]Setup!$B$6+1-X162))</f>
        <v>0</v>
      </c>
      <c r="Z162" s="31"/>
      <c r="AA162" s="23">
        <f>IF(IF(Z162="",0,[1]Setup!$B$6+1-Z162)&lt;0,0,IF(Z162="",0,[1]Setup!$B$6+1-Z162))</f>
        <v>0</v>
      </c>
    </row>
    <row r="163" spans="1:27" ht="15.75" x14ac:dyDescent="0.2">
      <c r="A163" s="28"/>
      <c r="B163" s="29"/>
      <c r="C163" s="29"/>
      <c r="D163" s="40"/>
      <c r="E163" s="29">
        <f t="shared" si="3"/>
        <v>0</v>
      </c>
      <c r="F163" s="29">
        <f t="shared" si="4"/>
        <v>0</v>
      </c>
      <c r="G163" s="29">
        <f t="shared" si="5"/>
        <v>0</v>
      </c>
      <c r="H163" s="31"/>
      <c r="I163" s="23">
        <f>IF(IF(H163="",0,[1]Setup!$B$6+1-H163)&lt;0,0,IF(H163="",0,[1]Setup!$B$6+1-H163))</f>
        <v>0</v>
      </c>
      <c r="J163" s="31"/>
      <c r="K163" s="23">
        <f>IF(IF(J163="",0,[1]Setup!$B$6+1-J163)&lt;0,0,IF(J163="",0,[1]Setup!$B$6+1-J163))</f>
        <v>0</v>
      </c>
      <c r="L163" s="31"/>
      <c r="M163" s="23">
        <f>IF(IF(L163="",0,[1]Setup!$B$6+1-L163)&lt;0,0,IF(L163="",0,[1]Setup!$B$6+1-L163))</f>
        <v>0</v>
      </c>
      <c r="N163" s="31"/>
      <c r="O163" s="23">
        <f>IF(IF(N163="",0,[1]Setup!$B$6+1-N163)&lt;0,0,IF(N163="",0,[1]Setup!$B$6+1-N163))</f>
        <v>0</v>
      </c>
      <c r="P163" s="31"/>
      <c r="Q163" s="23">
        <f>IF(IF(P163="",0,[1]Setup!$B$6+1-P163)&lt;0,0,IF(P163="",0,[1]Setup!$B$6+1-P163))</f>
        <v>0</v>
      </c>
      <c r="R163" s="31"/>
      <c r="S163" s="23">
        <f>IF(IF(R163="",0,[1]Setup!$B$6+1-R163)&lt;0,0,IF(R163="",0,[1]Setup!$B$6+1-R163))</f>
        <v>0</v>
      </c>
      <c r="T163" s="31"/>
      <c r="U163" s="23">
        <f>IF(IF(T163="",0,[1]Setup!$B$6+1-T163)&lt;0,0,IF(T163="",0,[1]Setup!$B$6+1-T163))</f>
        <v>0</v>
      </c>
      <c r="V163" s="31"/>
      <c r="W163" s="23">
        <f>IF(IF(V163="",0,[1]Setup!$B$6+1-V163)&lt;0,0,IF(V163="",0,[1]Setup!$B$6+1-V163))</f>
        <v>0</v>
      </c>
      <c r="X163" s="31"/>
      <c r="Y163" s="23">
        <f>IF(IF(X163="",0,[1]Setup!$B$6+1-X163)&lt;0,0,IF(X163="",0,[1]Setup!$B$6+1-X163))</f>
        <v>0</v>
      </c>
      <c r="Z163" s="31"/>
      <c r="AA163" s="23">
        <f>IF(IF(Z163="",0,[1]Setup!$B$6+1-Z163)&lt;0,0,IF(Z163="",0,[1]Setup!$B$6+1-Z163))</f>
        <v>0</v>
      </c>
    </row>
    <row r="164" spans="1:27" ht="15.75" x14ac:dyDescent="0.2">
      <c r="A164" s="28"/>
      <c r="B164" s="29"/>
      <c r="C164" s="29"/>
      <c r="D164" s="40"/>
      <c r="E164" s="29">
        <f t="shared" si="3"/>
        <v>0</v>
      </c>
      <c r="F164" s="29">
        <f t="shared" si="4"/>
        <v>0</v>
      </c>
      <c r="G164" s="29">
        <f t="shared" si="5"/>
        <v>0</v>
      </c>
      <c r="H164" s="31"/>
      <c r="I164" s="23">
        <f>IF(IF(H164="",0,[1]Setup!$B$6+1-H164)&lt;0,0,IF(H164="",0,[1]Setup!$B$6+1-H164))</f>
        <v>0</v>
      </c>
      <c r="J164" s="31"/>
      <c r="K164" s="23">
        <f>IF(IF(J164="",0,[1]Setup!$B$6+1-J164)&lt;0,0,IF(J164="",0,[1]Setup!$B$6+1-J164))</f>
        <v>0</v>
      </c>
      <c r="L164" s="31"/>
      <c r="M164" s="23">
        <f>IF(IF(L164="",0,[1]Setup!$B$6+1-L164)&lt;0,0,IF(L164="",0,[1]Setup!$B$6+1-L164))</f>
        <v>0</v>
      </c>
      <c r="N164" s="31"/>
      <c r="O164" s="23">
        <f>IF(IF(N164="",0,[1]Setup!$B$6+1-N164)&lt;0,0,IF(N164="",0,[1]Setup!$B$6+1-N164))</f>
        <v>0</v>
      </c>
      <c r="P164" s="31"/>
      <c r="Q164" s="23">
        <f>IF(IF(P164="",0,[1]Setup!$B$6+1-P164)&lt;0,0,IF(P164="",0,[1]Setup!$B$6+1-P164))</f>
        <v>0</v>
      </c>
      <c r="R164" s="31"/>
      <c r="S164" s="23">
        <f>IF(IF(R164="",0,[1]Setup!$B$6+1-R164)&lt;0,0,IF(R164="",0,[1]Setup!$B$6+1-R164))</f>
        <v>0</v>
      </c>
      <c r="T164" s="31"/>
      <c r="U164" s="23">
        <f>IF(IF(T164="",0,[1]Setup!$B$6+1-T164)&lt;0,0,IF(T164="",0,[1]Setup!$B$6+1-T164))</f>
        <v>0</v>
      </c>
      <c r="V164" s="31"/>
      <c r="W164" s="23">
        <f>IF(IF(V164="",0,[1]Setup!$B$6+1-V164)&lt;0,0,IF(V164="",0,[1]Setup!$B$6+1-V164))</f>
        <v>0</v>
      </c>
      <c r="X164" s="31"/>
      <c r="Y164" s="23">
        <f>IF(IF(X164="",0,[1]Setup!$B$6+1-X164)&lt;0,0,IF(X164="",0,[1]Setup!$B$6+1-X164))</f>
        <v>0</v>
      </c>
      <c r="Z164" s="31"/>
      <c r="AA164" s="23">
        <f>IF(IF(Z164="",0,[1]Setup!$B$6+1-Z164)&lt;0,0,IF(Z164="",0,[1]Setup!$B$6+1-Z164))</f>
        <v>0</v>
      </c>
    </row>
    <row r="165" spans="1:27" ht="15.75" x14ac:dyDescent="0.2">
      <c r="A165" s="28"/>
      <c r="B165" s="29"/>
      <c r="C165" s="29"/>
      <c r="D165" s="40"/>
      <c r="E165" s="29">
        <f t="shared" si="3"/>
        <v>0</v>
      </c>
      <c r="F165" s="29">
        <f t="shared" si="4"/>
        <v>0</v>
      </c>
      <c r="G165" s="29">
        <f t="shared" si="5"/>
        <v>0</v>
      </c>
      <c r="H165" s="31"/>
      <c r="I165" s="23">
        <f>IF(IF(H165="",0,[1]Setup!$B$6+1-H165)&lt;0,0,IF(H165="",0,[1]Setup!$B$6+1-H165))</f>
        <v>0</v>
      </c>
      <c r="J165" s="31"/>
      <c r="K165" s="23">
        <f>IF(IF(J165="",0,[1]Setup!$B$6+1-J165)&lt;0,0,IF(J165="",0,[1]Setup!$B$6+1-J165))</f>
        <v>0</v>
      </c>
      <c r="L165" s="31"/>
      <c r="M165" s="23">
        <f>IF(IF(L165="",0,[1]Setup!$B$6+1-L165)&lt;0,0,IF(L165="",0,[1]Setup!$B$6+1-L165))</f>
        <v>0</v>
      </c>
      <c r="N165" s="31"/>
      <c r="O165" s="23">
        <f>IF(IF(N165="",0,[1]Setup!$B$6+1-N165)&lt;0,0,IF(N165="",0,[1]Setup!$B$6+1-N165))</f>
        <v>0</v>
      </c>
      <c r="P165" s="31"/>
      <c r="Q165" s="23">
        <f>IF(IF(P165="",0,[1]Setup!$B$6+1-P165)&lt;0,0,IF(P165="",0,[1]Setup!$B$6+1-P165))</f>
        <v>0</v>
      </c>
      <c r="R165" s="31"/>
      <c r="S165" s="23">
        <f>IF(IF(R165="",0,[1]Setup!$B$6+1-R165)&lt;0,0,IF(R165="",0,[1]Setup!$B$6+1-R165))</f>
        <v>0</v>
      </c>
      <c r="T165" s="31"/>
      <c r="U165" s="23">
        <f>IF(IF(T165="",0,[1]Setup!$B$6+1-T165)&lt;0,0,IF(T165="",0,[1]Setup!$B$6+1-T165))</f>
        <v>0</v>
      </c>
      <c r="V165" s="31"/>
      <c r="W165" s="23">
        <f>IF(IF(V165="",0,[1]Setup!$B$6+1-V165)&lt;0,0,IF(V165="",0,[1]Setup!$B$6+1-V165))</f>
        <v>0</v>
      </c>
      <c r="X165" s="31"/>
      <c r="Y165" s="23">
        <f>IF(IF(X165="",0,[1]Setup!$B$6+1-X165)&lt;0,0,IF(X165="",0,[1]Setup!$B$6+1-X165))</f>
        <v>0</v>
      </c>
      <c r="Z165" s="31"/>
      <c r="AA165" s="23">
        <f>IF(IF(Z165="",0,[1]Setup!$B$6+1-Z165)&lt;0,0,IF(Z165="",0,[1]Setup!$B$6+1-Z165))</f>
        <v>0</v>
      </c>
    </row>
    <row r="166" spans="1:27" ht="15.75" x14ac:dyDescent="0.2">
      <c r="A166" s="28"/>
      <c r="B166" s="29"/>
      <c r="C166" s="29"/>
      <c r="D166" s="40"/>
      <c r="E166" s="29">
        <f t="shared" si="3"/>
        <v>0</v>
      </c>
      <c r="F166" s="29">
        <f t="shared" si="4"/>
        <v>0</v>
      </c>
      <c r="G166" s="29">
        <f t="shared" si="5"/>
        <v>0</v>
      </c>
      <c r="H166" s="31"/>
      <c r="I166" s="23">
        <f>IF(IF(H166="",0,[1]Setup!$B$6+1-H166)&lt;0,0,IF(H166="",0,[1]Setup!$B$6+1-H166))</f>
        <v>0</v>
      </c>
      <c r="J166" s="31"/>
      <c r="K166" s="23">
        <f>IF(IF(J166="",0,[1]Setup!$B$6+1-J166)&lt;0,0,IF(J166="",0,[1]Setup!$B$6+1-J166))</f>
        <v>0</v>
      </c>
      <c r="L166" s="31"/>
      <c r="M166" s="23">
        <f>IF(IF(L166="",0,[1]Setup!$B$6+1-L166)&lt;0,0,IF(L166="",0,[1]Setup!$B$6+1-L166))</f>
        <v>0</v>
      </c>
      <c r="N166" s="31"/>
      <c r="O166" s="23">
        <f>IF(IF(N166="",0,[1]Setup!$B$6+1-N166)&lt;0,0,IF(N166="",0,[1]Setup!$B$6+1-N166))</f>
        <v>0</v>
      </c>
      <c r="P166" s="31"/>
      <c r="Q166" s="23">
        <f>IF(IF(P166="",0,[1]Setup!$B$6+1-P166)&lt;0,0,IF(P166="",0,[1]Setup!$B$6+1-P166))</f>
        <v>0</v>
      </c>
      <c r="R166" s="31"/>
      <c r="S166" s="23">
        <f>IF(IF(R166="",0,[1]Setup!$B$6+1-R166)&lt;0,0,IF(R166="",0,[1]Setup!$B$6+1-R166))</f>
        <v>0</v>
      </c>
      <c r="T166" s="31"/>
      <c r="U166" s="23">
        <f>IF(IF(T166="",0,[1]Setup!$B$6+1-T166)&lt;0,0,IF(T166="",0,[1]Setup!$B$6+1-T166))</f>
        <v>0</v>
      </c>
      <c r="V166" s="31"/>
      <c r="W166" s="23">
        <f>IF(IF(V166="",0,[1]Setup!$B$6+1-V166)&lt;0,0,IF(V166="",0,[1]Setup!$B$6+1-V166))</f>
        <v>0</v>
      </c>
      <c r="X166" s="31"/>
      <c r="Y166" s="23">
        <f>IF(IF(X166="",0,[1]Setup!$B$6+1-X166)&lt;0,0,IF(X166="",0,[1]Setup!$B$6+1-X166))</f>
        <v>0</v>
      </c>
      <c r="Z166" s="31"/>
      <c r="AA166" s="23">
        <f>IF(IF(Z166="",0,[1]Setup!$B$6+1-Z166)&lt;0,0,IF(Z166="",0,[1]Setup!$B$6+1-Z166))</f>
        <v>0</v>
      </c>
    </row>
    <row r="167" spans="1:27" ht="15.75" x14ac:dyDescent="0.2">
      <c r="A167" s="28"/>
      <c r="B167" s="29"/>
      <c r="C167" s="29"/>
      <c r="D167" s="40"/>
      <c r="E167" s="29">
        <f t="shared" si="3"/>
        <v>0</v>
      </c>
      <c r="F167" s="29">
        <f t="shared" si="4"/>
        <v>0</v>
      </c>
      <c r="G167" s="29">
        <f t="shared" si="5"/>
        <v>0</v>
      </c>
      <c r="H167" s="31"/>
      <c r="I167" s="23">
        <f>IF(IF(H167="",0,[1]Setup!$B$6+1-H167)&lt;0,0,IF(H167="",0,[1]Setup!$B$6+1-H167))</f>
        <v>0</v>
      </c>
      <c r="J167" s="31"/>
      <c r="K167" s="23">
        <f>IF(IF(J167="",0,[1]Setup!$B$6+1-J167)&lt;0,0,IF(J167="",0,[1]Setup!$B$6+1-J167))</f>
        <v>0</v>
      </c>
      <c r="L167" s="31"/>
      <c r="M167" s="23">
        <f>IF(IF(L167="",0,[1]Setup!$B$6+1-L167)&lt;0,0,IF(L167="",0,[1]Setup!$B$6+1-L167))</f>
        <v>0</v>
      </c>
      <c r="N167" s="31"/>
      <c r="O167" s="23">
        <f>IF(IF(N167="",0,[1]Setup!$B$6+1-N167)&lt;0,0,IF(N167="",0,[1]Setup!$B$6+1-N167))</f>
        <v>0</v>
      </c>
      <c r="P167" s="31"/>
      <c r="Q167" s="23">
        <f>IF(IF(P167="",0,[1]Setup!$B$6+1-P167)&lt;0,0,IF(P167="",0,[1]Setup!$B$6+1-P167))</f>
        <v>0</v>
      </c>
      <c r="R167" s="31"/>
      <c r="S167" s="23">
        <f>IF(IF(R167="",0,[1]Setup!$B$6+1-R167)&lt;0,0,IF(R167="",0,[1]Setup!$B$6+1-R167))</f>
        <v>0</v>
      </c>
      <c r="T167" s="31"/>
      <c r="U167" s="23">
        <f>IF(IF(T167="",0,[1]Setup!$B$6+1-T167)&lt;0,0,IF(T167="",0,[1]Setup!$B$6+1-T167))</f>
        <v>0</v>
      </c>
      <c r="V167" s="31"/>
      <c r="W167" s="23">
        <f>IF(IF(V167="",0,[1]Setup!$B$6+1-V167)&lt;0,0,IF(V167="",0,[1]Setup!$B$6+1-V167))</f>
        <v>0</v>
      </c>
      <c r="X167" s="31"/>
      <c r="Y167" s="23">
        <f>IF(IF(X167="",0,[1]Setup!$B$6+1-X167)&lt;0,0,IF(X167="",0,[1]Setup!$B$6+1-X167))</f>
        <v>0</v>
      </c>
      <c r="Z167" s="31"/>
      <c r="AA167" s="23">
        <f>IF(IF(Z167="",0,[1]Setup!$B$6+1-Z167)&lt;0,0,IF(Z167="",0,[1]Setup!$B$6+1-Z167))</f>
        <v>0</v>
      </c>
    </row>
    <row r="168" spans="1:27" ht="15.75" x14ac:dyDescent="0.2">
      <c r="A168" s="28"/>
      <c r="B168" s="29"/>
      <c r="C168" s="29"/>
      <c r="D168" s="40"/>
      <c r="E168" s="29">
        <f t="shared" si="3"/>
        <v>0</v>
      </c>
      <c r="F168" s="29">
        <f t="shared" si="4"/>
        <v>0</v>
      </c>
      <c r="G168" s="29">
        <f t="shared" si="5"/>
        <v>0</v>
      </c>
      <c r="H168" s="31"/>
      <c r="I168" s="23">
        <f>IF(IF(H168="",0,[1]Setup!$B$6+1-H168)&lt;0,0,IF(H168="",0,[1]Setup!$B$6+1-H168))</f>
        <v>0</v>
      </c>
      <c r="J168" s="31"/>
      <c r="K168" s="23">
        <f>IF(IF(J168="",0,[1]Setup!$B$6+1-J168)&lt;0,0,IF(J168="",0,[1]Setup!$B$6+1-J168))</f>
        <v>0</v>
      </c>
      <c r="L168" s="31"/>
      <c r="M168" s="23">
        <f>IF(IF(L168="",0,[1]Setup!$B$6+1-L168)&lt;0,0,IF(L168="",0,[1]Setup!$B$6+1-L168))</f>
        <v>0</v>
      </c>
      <c r="N168" s="31"/>
      <c r="O168" s="23">
        <f>IF(IF(N168="",0,[1]Setup!$B$6+1-N168)&lt;0,0,IF(N168="",0,[1]Setup!$B$6+1-N168))</f>
        <v>0</v>
      </c>
      <c r="P168" s="31"/>
      <c r="Q168" s="23">
        <f>IF(IF(P168="",0,[1]Setup!$B$6+1-P168)&lt;0,0,IF(P168="",0,[1]Setup!$B$6+1-P168))</f>
        <v>0</v>
      </c>
      <c r="R168" s="31"/>
      <c r="S168" s="23">
        <f>IF(IF(R168="",0,[1]Setup!$B$6+1-R168)&lt;0,0,IF(R168="",0,[1]Setup!$B$6+1-R168))</f>
        <v>0</v>
      </c>
      <c r="T168" s="31"/>
      <c r="U168" s="23">
        <f>IF(IF(T168="",0,[1]Setup!$B$6+1-T168)&lt;0,0,IF(T168="",0,[1]Setup!$B$6+1-T168))</f>
        <v>0</v>
      </c>
      <c r="V168" s="31"/>
      <c r="W168" s="23">
        <f>IF(IF(V168="",0,[1]Setup!$B$6+1-V168)&lt;0,0,IF(V168="",0,[1]Setup!$B$6+1-V168))</f>
        <v>0</v>
      </c>
      <c r="X168" s="31"/>
      <c r="Y168" s="23">
        <f>IF(IF(X168="",0,[1]Setup!$B$6+1-X168)&lt;0,0,IF(X168="",0,[1]Setup!$B$6+1-X168))</f>
        <v>0</v>
      </c>
      <c r="Z168" s="31"/>
      <c r="AA168" s="23">
        <f>IF(IF(Z168="",0,[1]Setup!$B$6+1-Z168)&lt;0,0,IF(Z168="",0,[1]Setup!$B$6+1-Z168))</f>
        <v>0</v>
      </c>
    </row>
    <row r="169" spans="1:27" ht="15.75" x14ac:dyDescent="0.2">
      <c r="A169" s="28"/>
      <c r="B169" s="29"/>
      <c r="C169" s="29"/>
      <c r="D169" s="40"/>
      <c r="E169" s="29">
        <f t="shared" si="3"/>
        <v>0</v>
      </c>
      <c r="F169" s="29">
        <f t="shared" si="4"/>
        <v>0</v>
      </c>
      <c r="G169" s="29">
        <f t="shared" si="5"/>
        <v>0</v>
      </c>
      <c r="H169" s="31"/>
      <c r="I169" s="23">
        <f>IF(IF(H169="",0,[1]Setup!$B$6+1-H169)&lt;0,0,IF(H169="",0,[1]Setup!$B$6+1-H169))</f>
        <v>0</v>
      </c>
      <c r="J169" s="31"/>
      <c r="K169" s="23">
        <f>IF(IF(J169="",0,[1]Setup!$B$6+1-J169)&lt;0,0,IF(J169="",0,[1]Setup!$B$6+1-J169))</f>
        <v>0</v>
      </c>
      <c r="L169" s="31"/>
      <c r="M169" s="23">
        <f>IF(IF(L169="",0,[1]Setup!$B$6+1-L169)&lt;0,0,IF(L169="",0,[1]Setup!$B$6+1-L169))</f>
        <v>0</v>
      </c>
      <c r="N169" s="31"/>
      <c r="O169" s="23">
        <f>IF(IF(N169="",0,[1]Setup!$B$6+1-N169)&lt;0,0,IF(N169="",0,[1]Setup!$B$6+1-N169))</f>
        <v>0</v>
      </c>
      <c r="P169" s="31"/>
      <c r="Q169" s="23">
        <f>IF(IF(P169="",0,[1]Setup!$B$6+1-P169)&lt;0,0,IF(P169="",0,[1]Setup!$B$6+1-P169))</f>
        <v>0</v>
      </c>
      <c r="R169" s="31"/>
      <c r="S169" s="23">
        <f>IF(IF(R169="",0,[1]Setup!$B$6+1-R169)&lt;0,0,IF(R169="",0,[1]Setup!$B$6+1-R169))</f>
        <v>0</v>
      </c>
      <c r="T169" s="31"/>
      <c r="U169" s="23">
        <f>IF(IF(T169="",0,[1]Setup!$B$6+1-T169)&lt;0,0,IF(T169="",0,[1]Setup!$B$6+1-T169))</f>
        <v>0</v>
      </c>
      <c r="V169" s="31"/>
      <c r="W169" s="23">
        <f>IF(IF(V169="",0,[1]Setup!$B$6+1-V169)&lt;0,0,IF(V169="",0,[1]Setup!$B$6+1-V169))</f>
        <v>0</v>
      </c>
      <c r="X169" s="31"/>
      <c r="Y169" s="23">
        <f>IF(IF(X169="",0,[1]Setup!$B$6+1-X169)&lt;0,0,IF(X169="",0,[1]Setup!$B$6+1-X169))</f>
        <v>0</v>
      </c>
      <c r="Z169" s="31"/>
      <c r="AA169" s="23">
        <f>IF(IF(Z169="",0,[1]Setup!$B$6+1-Z169)&lt;0,0,IF(Z169="",0,[1]Setup!$B$6+1-Z169))</f>
        <v>0</v>
      </c>
    </row>
    <row r="170" spans="1:27" ht="15.75" x14ac:dyDescent="0.2">
      <c r="A170" s="28"/>
      <c r="B170" s="29"/>
      <c r="C170" s="29"/>
      <c r="D170" s="40"/>
      <c r="E170" s="29">
        <f t="shared" si="3"/>
        <v>0</v>
      </c>
      <c r="F170" s="29">
        <f t="shared" si="4"/>
        <v>0</v>
      </c>
      <c r="G170" s="29">
        <f t="shared" si="5"/>
        <v>0</v>
      </c>
      <c r="H170" s="31"/>
      <c r="I170" s="23">
        <f>IF(IF(H170="",0,[1]Setup!$B$6+1-H170)&lt;0,0,IF(H170="",0,[1]Setup!$B$6+1-H170))</f>
        <v>0</v>
      </c>
      <c r="J170" s="31"/>
      <c r="K170" s="23">
        <f>IF(IF(J170="",0,[1]Setup!$B$6+1-J170)&lt;0,0,IF(J170="",0,[1]Setup!$B$6+1-J170))</f>
        <v>0</v>
      </c>
      <c r="L170" s="31"/>
      <c r="M170" s="23">
        <f>IF(IF(L170="",0,[1]Setup!$B$6+1-L170)&lt;0,0,IF(L170="",0,[1]Setup!$B$6+1-L170))</f>
        <v>0</v>
      </c>
      <c r="N170" s="31"/>
      <c r="O170" s="23">
        <f>IF(IF(N170="",0,[1]Setup!$B$6+1-N170)&lt;0,0,IF(N170="",0,[1]Setup!$B$6+1-N170))</f>
        <v>0</v>
      </c>
      <c r="P170" s="31"/>
      <c r="Q170" s="23">
        <f>IF(IF(P170="",0,[1]Setup!$B$6+1-P170)&lt;0,0,IF(P170="",0,[1]Setup!$B$6+1-P170))</f>
        <v>0</v>
      </c>
      <c r="R170" s="31"/>
      <c r="S170" s="23">
        <f>IF(IF(R170="",0,[1]Setup!$B$6+1-R170)&lt;0,0,IF(R170="",0,[1]Setup!$B$6+1-R170))</f>
        <v>0</v>
      </c>
      <c r="T170" s="31"/>
      <c r="U170" s="23">
        <f>IF(IF(T170="",0,[1]Setup!$B$6+1-T170)&lt;0,0,IF(T170="",0,[1]Setup!$B$6+1-T170))</f>
        <v>0</v>
      </c>
      <c r="V170" s="31"/>
      <c r="W170" s="23">
        <f>IF(IF(V170="",0,[1]Setup!$B$6+1-V170)&lt;0,0,IF(V170="",0,[1]Setup!$B$6+1-V170))</f>
        <v>0</v>
      </c>
      <c r="X170" s="31"/>
      <c r="Y170" s="23">
        <f>IF(IF(X170="",0,[1]Setup!$B$6+1-X170)&lt;0,0,IF(X170="",0,[1]Setup!$B$6+1-X170))</f>
        <v>0</v>
      </c>
      <c r="Z170" s="31"/>
      <c r="AA170" s="23">
        <f>IF(IF(Z170="",0,[1]Setup!$B$6+1-Z170)&lt;0,0,IF(Z170="",0,[1]Setup!$B$6+1-Z170))</f>
        <v>0</v>
      </c>
    </row>
    <row r="171" spans="1:27" ht="15.75" x14ac:dyDescent="0.2">
      <c r="A171" s="28"/>
      <c r="B171" s="29"/>
      <c r="C171" s="29"/>
      <c r="D171" s="40"/>
      <c r="E171" s="29">
        <f t="shared" si="3"/>
        <v>0</v>
      </c>
      <c r="F171" s="29">
        <f t="shared" si="4"/>
        <v>0</v>
      </c>
      <c r="G171" s="29">
        <f t="shared" si="5"/>
        <v>0</v>
      </c>
      <c r="H171" s="31"/>
      <c r="I171" s="23">
        <f>IF(IF(H171="",0,[1]Setup!$B$6+1-H171)&lt;0,0,IF(H171="",0,[1]Setup!$B$6+1-H171))</f>
        <v>0</v>
      </c>
      <c r="J171" s="31"/>
      <c r="K171" s="23">
        <f>IF(IF(J171="",0,[1]Setup!$B$6+1-J171)&lt;0,0,IF(J171="",0,[1]Setup!$B$6+1-J171))</f>
        <v>0</v>
      </c>
      <c r="L171" s="31"/>
      <c r="M171" s="23">
        <f>IF(IF(L171="",0,[1]Setup!$B$6+1-L171)&lt;0,0,IF(L171="",0,[1]Setup!$B$6+1-L171))</f>
        <v>0</v>
      </c>
      <c r="N171" s="31"/>
      <c r="O171" s="23">
        <f>IF(IF(N171="",0,[1]Setup!$B$6+1-N171)&lt;0,0,IF(N171="",0,[1]Setup!$B$6+1-N171))</f>
        <v>0</v>
      </c>
      <c r="P171" s="31"/>
      <c r="Q171" s="23">
        <f>IF(IF(P171="",0,[1]Setup!$B$6+1-P171)&lt;0,0,IF(P171="",0,[1]Setup!$B$6+1-P171))</f>
        <v>0</v>
      </c>
      <c r="R171" s="31"/>
      <c r="S171" s="23">
        <f>IF(IF(R171="",0,[1]Setup!$B$6+1-R171)&lt;0,0,IF(R171="",0,[1]Setup!$B$6+1-R171))</f>
        <v>0</v>
      </c>
      <c r="T171" s="31"/>
      <c r="U171" s="23">
        <f>IF(IF(T171="",0,[1]Setup!$B$6+1-T171)&lt;0,0,IF(T171="",0,[1]Setup!$B$6+1-T171))</f>
        <v>0</v>
      </c>
      <c r="V171" s="31"/>
      <c r="W171" s="23">
        <f>IF(IF(V171="",0,[1]Setup!$B$6+1-V171)&lt;0,0,IF(V171="",0,[1]Setup!$B$6+1-V171))</f>
        <v>0</v>
      </c>
      <c r="X171" s="31"/>
      <c r="Y171" s="23">
        <f>IF(IF(X171="",0,[1]Setup!$B$6+1-X171)&lt;0,0,IF(X171="",0,[1]Setup!$B$6+1-X171))</f>
        <v>0</v>
      </c>
      <c r="Z171" s="31"/>
      <c r="AA171" s="23">
        <f>IF(IF(Z171="",0,[1]Setup!$B$6+1-Z171)&lt;0,0,IF(Z171="",0,[1]Setup!$B$6+1-Z171))</f>
        <v>0</v>
      </c>
    </row>
    <row r="172" spans="1:27" ht="15.75" x14ac:dyDescent="0.2">
      <c r="A172" s="28"/>
      <c r="B172" s="29"/>
      <c r="C172" s="29"/>
      <c r="D172" s="40"/>
      <c r="E172" s="29">
        <f t="shared" si="3"/>
        <v>0</v>
      </c>
      <c r="F172" s="29">
        <f t="shared" si="4"/>
        <v>0</v>
      </c>
      <c r="G172" s="29">
        <f t="shared" si="5"/>
        <v>0</v>
      </c>
      <c r="H172" s="31"/>
      <c r="I172" s="23">
        <f>IF(IF(H172="",0,[1]Setup!$B$6+1-H172)&lt;0,0,IF(H172="",0,[1]Setup!$B$6+1-H172))</f>
        <v>0</v>
      </c>
      <c r="J172" s="31"/>
      <c r="K172" s="23">
        <f>IF(IF(J172="",0,[1]Setup!$B$6+1-J172)&lt;0,0,IF(J172="",0,[1]Setup!$B$6+1-J172))</f>
        <v>0</v>
      </c>
      <c r="L172" s="31"/>
      <c r="M172" s="23">
        <f>IF(IF(L172="",0,[1]Setup!$B$6+1-L172)&lt;0,0,IF(L172="",0,[1]Setup!$B$6+1-L172))</f>
        <v>0</v>
      </c>
      <c r="N172" s="31"/>
      <c r="O172" s="23">
        <f>IF(IF(N172="",0,[1]Setup!$B$6+1-N172)&lt;0,0,IF(N172="",0,[1]Setup!$B$6+1-N172))</f>
        <v>0</v>
      </c>
      <c r="P172" s="31"/>
      <c r="Q172" s="23">
        <f>IF(IF(P172="",0,[1]Setup!$B$6+1-P172)&lt;0,0,IF(P172="",0,[1]Setup!$B$6+1-P172))</f>
        <v>0</v>
      </c>
      <c r="R172" s="31"/>
      <c r="S172" s="23">
        <f>IF(IF(R172="",0,[1]Setup!$B$6+1-R172)&lt;0,0,IF(R172="",0,[1]Setup!$B$6+1-R172))</f>
        <v>0</v>
      </c>
      <c r="T172" s="31"/>
      <c r="U172" s="23">
        <f>IF(IF(T172="",0,[1]Setup!$B$6+1-T172)&lt;0,0,IF(T172="",0,[1]Setup!$B$6+1-T172))</f>
        <v>0</v>
      </c>
      <c r="V172" s="31"/>
      <c r="W172" s="23">
        <f>IF(IF(V172="",0,[1]Setup!$B$6+1-V172)&lt;0,0,IF(V172="",0,[1]Setup!$B$6+1-V172))</f>
        <v>0</v>
      </c>
      <c r="X172" s="31"/>
      <c r="Y172" s="23">
        <f>IF(IF(X172="",0,[1]Setup!$B$6+1-X172)&lt;0,0,IF(X172="",0,[1]Setup!$B$6+1-X172))</f>
        <v>0</v>
      </c>
      <c r="Z172" s="31"/>
      <c r="AA172" s="23">
        <f>IF(IF(Z172="",0,[1]Setup!$B$6+1-Z172)&lt;0,0,IF(Z172="",0,[1]Setup!$B$6+1-Z172))</f>
        <v>0</v>
      </c>
    </row>
    <row r="173" spans="1:27" ht="15.75" x14ac:dyDescent="0.2">
      <c r="A173" s="28"/>
      <c r="B173" s="29"/>
      <c r="C173" s="29"/>
      <c r="D173" s="40"/>
      <c r="E173" s="29">
        <f t="shared" si="3"/>
        <v>0</v>
      </c>
      <c r="F173" s="29">
        <f t="shared" si="4"/>
        <v>0</v>
      </c>
      <c r="G173" s="29">
        <f t="shared" si="5"/>
        <v>0</v>
      </c>
      <c r="H173" s="31"/>
      <c r="I173" s="23">
        <f>IF(IF(H173="",0,[1]Setup!$B$6+1-H173)&lt;0,0,IF(H173="",0,[1]Setup!$B$6+1-H173))</f>
        <v>0</v>
      </c>
      <c r="J173" s="31"/>
      <c r="K173" s="23">
        <f>IF(IF(J173="",0,[1]Setup!$B$6+1-J173)&lt;0,0,IF(J173="",0,[1]Setup!$B$6+1-J173))</f>
        <v>0</v>
      </c>
      <c r="L173" s="31"/>
      <c r="M173" s="23">
        <f>IF(IF(L173="",0,[1]Setup!$B$6+1-L173)&lt;0,0,IF(L173="",0,[1]Setup!$B$6+1-L173))</f>
        <v>0</v>
      </c>
      <c r="N173" s="31"/>
      <c r="O173" s="23">
        <f>IF(IF(N173="",0,[1]Setup!$B$6+1-N173)&lt;0,0,IF(N173="",0,[1]Setup!$B$6+1-N173))</f>
        <v>0</v>
      </c>
      <c r="P173" s="31"/>
      <c r="Q173" s="23">
        <f>IF(IF(P173="",0,[1]Setup!$B$6+1-P173)&lt;0,0,IF(P173="",0,[1]Setup!$B$6+1-P173))</f>
        <v>0</v>
      </c>
      <c r="R173" s="31"/>
      <c r="S173" s="23">
        <f>IF(IF(R173="",0,[1]Setup!$B$6+1-R173)&lt;0,0,IF(R173="",0,[1]Setup!$B$6+1-R173))</f>
        <v>0</v>
      </c>
      <c r="T173" s="31"/>
      <c r="U173" s="23">
        <f>IF(IF(T173="",0,[1]Setup!$B$6+1-T173)&lt;0,0,IF(T173="",0,[1]Setup!$B$6+1-T173))</f>
        <v>0</v>
      </c>
      <c r="V173" s="31"/>
      <c r="W173" s="23">
        <f>IF(IF(V173="",0,[1]Setup!$B$6+1-V173)&lt;0,0,IF(V173="",0,[1]Setup!$B$6+1-V173))</f>
        <v>0</v>
      </c>
      <c r="X173" s="31"/>
      <c r="Y173" s="23">
        <f>IF(IF(X173="",0,[1]Setup!$B$6+1-X173)&lt;0,0,IF(X173="",0,[1]Setup!$B$6+1-X173))</f>
        <v>0</v>
      </c>
      <c r="Z173" s="31"/>
      <c r="AA173" s="23">
        <f>IF(IF(Z173="",0,[1]Setup!$B$6+1-Z173)&lt;0,0,IF(Z173="",0,[1]Setup!$B$6+1-Z173))</f>
        <v>0</v>
      </c>
    </row>
    <row r="174" spans="1:27" ht="15.75" x14ac:dyDescent="0.2">
      <c r="A174" s="28"/>
      <c r="B174" s="29"/>
      <c r="C174" s="29"/>
      <c r="D174" s="40"/>
      <c r="E174" s="29">
        <f t="shared" si="3"/>
        <v>0</v>
      </c>
      <c r="F174" s="29">
        <f t="shared" si="4"/>
        <v>0</v>
      </c>
      <c r="G174" s="29">
        <f t="shared" si="5"/>
        <v>0</v>
      </c>
      <c r="H174" s="31"/>
      <c r="I174" s="23">
        <f>IF(IF(H174="",0,[1]Setup!$B$6+1-H174)&lt;0,0,IF(H174="",0,[1]Setup!$B$6+1-H174))</f>
        <v>0</v>
      </c>
      <c r="J174" s="31"/>
      <c r="K174" s="23">
        <f>IF(IF(J174="",0,[1]Setup!$B$6+1-J174)&lt;0,0,IF(J174="",0,[1]Setup!$B$6+1-J174))</f>
        <v>0</v>
      </c>
      <c r="L174" s="31"/>
      <c r="M174" s="23">
        <f>IF(IF(L174="",0,[1]Setup!$B$6+1-L174)&lt;0,0,IF(L174="",0,[1]Setup!$B$6+1-L174))</f>
        <v>0</v>
      </c>
      <c r="N174" s="31"/>
      <c r="O174" s="23">
        <f>IF(IF(N174="",0,[1]Setup!$B$6+1-N174)&lt;0,0,IF(N174="",0,[1]Setup!$B$6+1-N174))</f>
        <v>0</v>
      </c>
      <c r="P174" s="31"/>
      <c r="Q174" s="23">
        <f>IF(IF(P174="",0,[1]Setup!$B$6+1-P174)&lt;0,0,IF(P174="",0,[1]Setup!$B$6+1-P174))</f>
        <v>0</v>
      </c>
      <c r="R174" s="31"/>
      <c r="S174" s="23">
        <f>IF(IF(R174="",0,[1]Setup!$B$6+1-R174)&lt;0,0,IF(R174="",0,[1]Setup!$B$6+1-R174))</f>
        <v>0</v>
      </c>
      <c r="T174" s="31"/>
      <c r="U174" s="23">
        <f>IF(IF(T174="",0,[1]Setup!$B$6+1-T174)&lt;0,0,IF(T174="",0,[1]Setup!$B$6+1-T174))</f>
        <v>0</v>
      </c>
      <c r="V174" s="31"/>
      <c r="W174" s="23">
        <f>IF(IF(V174="",0,[1]Setup!$B$6+1-V174)&lt;0,0,IF(V174="",0,[1]Setup!$B$6+1-V174))</f>
        <v>0</v>
      </c>
      <c r="X174" s="31"/>
      <c r="Y174" s="23">
        <f>IF(IF(X174="",0,[1]Setup!$B$6+1-X174)&lt;0,0,IF(X174="",0,[1]Setup!$B$6+1-X174))</f>
        <v>0</v>
      </c>
      <c r="Z174" s="31"/>
      <c r="AA174" s="23">
        <f>IF(IF(Z174="",0,[1]Setup!$B$6+1-Z174)&lt;0,0,IF(Z174="",0,[1]Setup!$B$6+1-Z174))</f>
        <v>0</v>
      </c>
    </row>
    <row r="175" spans="1:27" ht="15.75" x14ac:dyDescent="0.2">
      <c r="A175" s="28"/>
      <c r="B175" s="29"/>
      <c r="C175" s="29"/>
      <c r="D175" s="40"/>
      <c r="E175" s="29">
        <f t="shared" si="3"/>
        <v>0</v>
      </c>
      <c r="F175" s="29">
        <f t="shared" si="4"/>
        <v>0</v>
      </c>
      <c r="G175" s="29">
        <f t="shared" si="5"/>
        <v>0</v>
      </c>
      <c r="H175" s="31"/>
      <c r="I175" s="23">
        <f>IF(IF(H175="",0,[1]Setup!$B$6+1-H175)&lt;0,0,IF(H175="",0,[1]Setup!$B$6+1-H175))</f>
        <v>0</v>
      </c>
      <c r="J175" s="31"/>
      <c r="K175" s="23">
        <f>IF(IF(J175="",0,[1]Setup!$B$6+1-J175)&lt;0,0,IF(J175="",0,[1]Setup!$B$6+1-J175))</f>
        <v>0</v>
      </c>
      <c r="L175" s="31"/>
      <c r="M175" s="23">
        <f>IF(IF(L175="",0,[1]Setup!$B$6+1-L175)&lt;0,0,IF(L175="",0,[1]Setup!$B$6+1-L175))</f>
        <v>0</v>
      </c>
      <c r="N175" s="31"/>
      <c r="O175" s="23">
        <f>IF(IF(N175="",0,[1]Setup!$B$6+1-N175)&lt;0,0,IF(N175="",0,[1]Setup!$B$6+1-N175))</f>
        <v>0</v>
      </c>
      <c r="P175" s="31"/>
      <c r="Q175" s="23">
        <f>IF(IF(P175="",0,[1]Setup!$B$6+1-P175)&lt;0,0,IF(P175="",0,[1]Setup!$B$6+1-P175))</f>
        <v>0</v>
      </c>
      <c r="R175" s="31"/>
      <c r="S175" s="23">
        <f>IF(IF(R175="",0,[1]Setup!$B$6+1-R175)&lt;0,0,IF(R175="",0,[1]Setup!$B$6+1-R175))</f>
        <v>0</v>
      </c>
      <c r="T175" s="31"/>
      <c r="U175" s="23">
        <f>IF(IF(T175="",0,[1]Setup!$B$6+1-T175)&lt;0,0,IF(T175="",0,[1]Setup!$B$6+1-T175))</f>
        <v>0</v>
      </c>
      <c r="V175" s="31"/>
      <c r="W175" s="23">
        <f>IF(IF(V175="",0,[1]Setup!$B$6+1-V175)&lt;0,0,IF(V175="",0,[1]Setup!$B$6+1-V175))</f>
        <v>0</v>
      </c>
      <c r="X175" s="31"/>
      <c r="Y175" s="23">
        <f>IF(IF(X175="",0,[1]Setup!$B$6+1-X175)&lt;0,0,IF(X175="",0,[1]Setup!$B$6+1-X175))</f>
        <v>0</v>
      </c>
      <c r="Z175" s="31"/>
      <c r="AA175" s="23">
        <f>IF(IF(Z175="",0,[1]Setup!$B$6+1-Z175)&lt;0,0,IF(Z175="",0,[1]Setup!$B$6+1-Z175))</f>
        <v>0</v>
      </c>
    </row>
    <row r="176" spans="1:27" ht="15.75" x14ac:dyDescent="0.2">
      <c r="A176" s="28"/>
      <c r="B176" s="29"/>
      <c r="C176" s="29"/>
      <c r="D176" s="40"/>
      <c r="E176" s="29">
        <f t="shared" si="3"/>
        <v>0</v>
      </c>
      <c r="F176" s="29">
        <f t="shared" si="4"/>
        <v>0</v>
      </c>
      <c r="G176" s="29">
        <f t="shared" si="5"/>
        <v>0</v>
      </c>
      <c r="H176" s="31"/>
      <c r="I176" s="23">
        <f>IF(IF(H176="",0,[1]Setup!$B$6+1-H176)&lt;0,0,IF(H176="",0,[1]Setup!$B$6+1-H176))</f>
        <v>0</v>
      </c>
      <c r="J176" s="31"/>
      <c r="K176" s="23">
        <f>IF(IF(J176="",0,[1]Setup!$B$6+1-J176)&lt;0,0,IF(J176="",0,[1]Setup!$B$6+1-J176))</f>
        <v>0</v>
      </c>
      <c r="L176" s="31"/>
      <c r="M176" s="23">
        <f>IF(IF(L176="",0,[1]Setup!$B$6+1-L176)&lt;0,0,IF(L176="",0,[1]Setup!$B$6+1-L176))</f>
        <v>0</v>
      </c>
      <c r="N176" s="31"/>
      <c r="O176" s="23">
        <f>IF(IF(N176="",0,[1]Setup!$B$6+1-N176)&lt;0,0,IF(N176="",0,[1]Setup!$B$6+1-N176))</f>
        <v>0</v>
      </c>
      <c r="P176" s="31"/>
      <c r="Q176" s="23">
        <f>IF(IF(P176="",0,[1]Setup!$B$6+1-P176)&lt;0,0,IF(P176="",0,[1]Setup!$B$6+1-P176))</f>
        <v>0</v>
      </c>
      <c r="R176" s="31"/>
      <c r="S176" s="23">
        <f>IF(IF(R176="",0,[1]Setup!$B$6+1-R176)&lt;0,0,IF(R176="",0,[1]Setup!$B$6+1-R176))</f>
        <v>0</v>
      </c>
      <c r="T176" s="31"/>
      <c r="U176" s="23">
        <f>IF(IF(T176="",0,[1]Setup!$B$6+1-T176)&lt;0,0,IF(T176="",0,[1]Setup!$B$6+1-T176))</f>
        <v>0</v>
      </c>
      <c r="V176" s="31"/>
      <c r="W176" s="23">
        <f>IF(IF(V176="",0,[1]Setup!$B$6+1-V176)&lt;0,0,IF(V176="",0,[1]Setup!$B$6+1-V176))</f>
        <v>0</v>
      </c>
      <c r="X176" s="31"/>
      <c r="Y176" s="23">
        <f>IF(IF(X176="",0,[1]Setup!$B$6+1-X176)&lt;0,0,IF(X176="",0,[1]Setup!$B$6+1-X176))</f>
        <v>0</v>
      </c>
      <c r="Z176" s="31"/>
      <c r="AA176" s="23">
        <f>IF(IF(Z176="",0,[1]Setup!$B$6+1-Z176)&lt;0,0,IF(Z176="",0,[1]Setup!$B$6+1-Z176))</f>
        <v>0</v>
      </c>
    </row>
    <row r="177" spans="1:27" ht="15.75" x14ac:dyDescent="0.2">
      <c r="A177" s="28"/>
      <c r="B177" s="29"/>
      <c r="C177" s="29"/>
      <c r="D177" s="40"/>
      <c r="E177" s="29">
        <f t="shared" si="3"/>
        <v>0</v>
      </c>
      <c r="F177" s="29">
        <f t="shared" si="4"/>
        <v>0</v>
      </c>
      <c r="G177" s="29">
        <f t="shared" si="5"/>
        <v>0</v>
      </c>
      <c r="H177" s="31"/>
      <c r="I177" s="23">
        <f>IF(IF(H177="",0,[1]Setup!$B$6+1-H177)&lt;0,0,IF(H177="",0,[1]Setup!$B$6+1-H177))</f>
        <v>0</v>
      </c>
      <c r="J177" s="31"/>
      <c r="K177" s="23">
        <f>IF(IF(J177="",0,[1]Setup!$B$6+1-J177)&lt;0,0,IF(J177="",0,[1]Setup!$B$6+1-J177))</f>
        <v>0</v>
      </c>
      <c r="L177" s="31"/>
      <c r="M177" s="23">
        <f>IF(IF(L177="",0,[1]Setup!$B$6+1-L177)&lt;0,0,IF(L177="",0,[1]Setup!$B$6+1-L177))</f>
        <v>0</v>
      </c>
      <c r="N177" s="31"/>
      <c r="O177" s="23">
        <f>IF(IF(N177="",0,[1]Setup!$B$6+1-N177)&lt;0,0,IF(N177="",0,[1]Setup!$B$6+1-N177))</f>
        <v>0</v>
      </c>
      <c r="P177" s="31"/>
      <c r="Q177" s="23">
        <f>IF(IF(P177="",0,[1]Setup!$B$6+1-P177)&lt;0,0,IF(P177="",0,[1]Setup!$B$6+1-P177))</f>
        <v>0</v>
      </c>
      <c r="R177" s="31"/>
      <c r="S177" s="23">
        <f>IF(IF(R177="",0,[1]Setup!$B$6+1-R177)&lt;0,0,IF(R177="",0,[1]Setup!$B$6+1-R177))</f>
        <v>0</v>
      </c>
      <c r="T177" s="31"/>
      <c r="U177" s="23">
        <f>IF(IF(T177="",0,[1]Setup!$B$6+1-T177)&lt;0,0,IF(T177="",0,[1]Setup!$B$6+1-T177))</f>
        <v>0</v>
      </c>
      <c r="V177" s="31"/>
      <c r="W177" s="23">
        <f>IF(IF(V177="",0,[1]Setup!$B$6+1-V177)&lt;0,0,IF(V177="",0,[1]Setup!$B$6+1-V177))</f>
        <v>0</v>
      </c>
      <c r="X177" s="31"/>
      <c r="Y177" s="23">
        <f>IF(IF(X177="",0,[1]Setup!$B$6+1-X177)&lt;0,0,IF(X177="",0,[1]Setup!$B$6+1-X177))</f>
        <v>0</v>
      </c>
      <c r="Z177" s="31"/>
      <c r="AA177" s="23">
        <f>IF(IF(Z177="",0,[1]Setup!$B$6+1-Z177)&lt;0,0,IF(Z177="",0,[1]Setup!$B$6+1-Z177))</f>
        <v>0</v>
      </c>
    </row>
    <row r="178" spans="1:27" ht="15.75" x14ac:dyDescent="0.2">
      <c r="A178" s="28"/>
      <c r="B178" s="29"/>
      <c r="C178" s="29"/>
      <c r="D178" s="40"/>
      <c r="E178" s="29">
        <f t="shared" si="3"/>
        <v>0</v>
      </c>
      <c r="F178" s="29">
        <f t="shared" si="4"/>
        <v>0</v>
      </c>
      <c r="G178" s="29">
        <f t="shared" si="5"/>
        <v>0</v>
      </c>
      <c r="H178" s="31"/>
      <c r="I178" s="23">
        <f>IF(IF(H178="",0,[1]Setup!$B$6+1-H178)&lt;0,0,IF(H178="",0,[1]Setup!$B$6+1-H178))</f>
        <v>0</v>
      </c>
      <c r="J178" s="31"/>
      <c r="K178" s="23">
        <f>IF(IF(J178="",0,[1]Setup!$B$6+1-J178)&lt;0,0,IF(J178="",0,[1]Setup!$B$6+1-J178))</f>
        <v>0</v>
      </c>
      <c r="L178" s="31"/>
      <c r="M178" s="23">
        <f>IF(IF(L178="",0,[1]Setup!$B$6+1-L178)&lt;0,0,IF(L178="",0,[1]Setup!$B$6+1-L178))</f>
        <v>0</v>
      </c>
      <c r="N178" s="31"/>
      <c r="O178" s="23">
        <f>IF(IF(N178="",0,[1]Setup!$B$6+1-N178)&lt;0,0,IF(N178="",0,[1]Setup!$B$6+1-N178))</f>
        <v>0</v>
      </c>
      <c r="P178" s="31"/>
      <c r="Q178" s="23">
        <f>IF(IF(P178="",0,[1]Setup!$B$6+1-P178)&lt;0,0,IF(P178="",0,[1]Setup!$B$6+1-P178))</f>
        <v>0</v>
      </c>
      <c r="R178" s="31"/>
      <c r="S178" s="23">
        <f>IF(IF(R178="",0,[1]Setup!$B$6+1-R178)&lt;0,0,IF(R178="",0,[1]Setup!$B$6+1-R178))</f>
        <v>0</v>
      </c>
      <c r="T178" s="31"/>
      <c r="U178" s="23">
        <f>IF(IF(T178="",0,[1]Setup!$B$6+1-T178)&lt;0,0,IF(T178="",0,[1]Setup!$B$6+1-T178))</f>
        <v>0</v>
      </c>
      <c r="V178" s="31"/>
      <c r="W178" s="23">
        <f>IF(IF(V178="",0,[1]Setup!$B$6+1-V178)&lt;0,0,IF(V178="",0,[1]Setup!$B$6+1-V178))</f>
        <v>0</v>
      </c>
      <c r="X178" s="31"/>
      <c r="Y178" s="23">
        <f>IF(IF(X178="",0,[1]Setup!$B$6+1-X178)&lt;0,0,IF(X178="",0,[1]Setup!$B$6+1-X178))</f>
        <v>0</v>
      </c>
      <c r="Z178" s="31"/>
      <c r="AA178" s="23">
        <f>IF(IF(Z178="",0,[1]Setup!$B$6+1-Z178)&lt;0,0,IF(Z178="",0,[1]Setup!$B$6+1-Z178))</f>
        <v>0</v>
      </c>
    </row>
    <row r="179" spans="1:27" ht="15.75" x14ac:dyDescent="0.2">
      <c r="A179" s="28"/>
      <c r="B179" s="29"/>
      <c r="C179" s="29"/>
      <c r="D179" s="40"/>
      <c r="E179" s="29">
        <f t="shared" si="3"/>
        <v>0</v>
      </c>
      <c r="F179" s="29">
        <f t="shared" si="4"/>
        <v>0</v>
      </c>
      <c r="G179" s="29">
        <f t="shared" si="5"/>
        <v>0</v>
      </c>
      <c r="H179" s="31"/>
      <c r="I179" s="23">
        <f>IF(IF(H179="",0,[1]Setup!$B$6+1-H179)&lt;0,0,IF(H179="",0,[1]Setup!$B$6+1-H179))</f>
        <v>0</v>
      </c>
      <c r="J179" s="31"/>
      <c r="K179" s="23">
        <f>IF(IF(J179="",0,[1]Setup!$B$6+1-J179)&lt;0,0,IF(J179="",0,[1]Setup!$B$6+1-J179))</f>
        <v>0</v>
      </c>
      <c r="L179" s="31"/>
      <c r="M179" s="23">
        <f>IF(IF(L179="",0,[1]Setup!$B$6+1-L179)&lt;0,0,IF(L179="",0,[1]Setup!$B$6+1-L179))</f>
        <v>0</v>
      </c>
      <c r="N179" s="31"/>
      <c r="O179" s="23">
        <f>IF(IF(N179="",0,[1]Setup!$B$6+1-N179)&lt;0,0,IF(N179="",0,[1]Setup!$B$6+1-N179))</f>
        <v>0</v>
      </c>
      <c r="P179" s="31"/>
      <c r="Q179" s="23">
        <f>IF(IF(P179="",0,[1]Setup!$B$6+1-P179)&lt;0,0,IF(P179="",0,[1]Setup!$B$6+1-P179))</f>
        <v>0</v>
      </c>
      <c r="R179" s="31"/>
      <c r="S179" s="23">
        <f>IF(IF(R179="",0,[1]Setup!$B$6+1-R179)&lt;0,0,IF(R179="",0,[1]Setup!$B$6+1-R179))</f>
        <v>0</v>
      </c>
      <c r="T179" s="31"/>
      <c r="U179" s="23">
        <f>IF(IF(T179="",0,[1]Setup!$B$6+1-T179)&lt;0,0,IF(T179="",0,[1]Setup!$B$6+1-T179))</f>
        <v>0</v>
      </c>
      <c r="V179" s="31"/>
      <c r="W179" s="23">
        <f>IF(IF(V179="",0,[1]Setup!$B$6+1-V179)&lt;0,0,IF(V179="",0,[1]Setup!$B$6+1-V179))</f>
        <v>0</v>
      </c>
      <c r="X179" s="31"/>
      <c r="Y179" s="23">
        <f>IF(IF(X179="",0,[1]Setup!$B$6+1-X179)&lt;0,0,IF(X179="",0,[1]Setup!$B$6+1-X179))</f>
        <v>0</v>
      </c>
      <c r="Z179" s="31"/>
      <c r="AA179" s="23">
        <f>IF(IF(Z179="",0,[1]Setup!$B$6+1-Z179)&lt;0,0,IF(Z179="",0,[1]Setup!$B$6+1-Z179))</f>
        <v>0</v>
      </c>
    </row>
    <row r="180" spans="1:27" ht="15.75" x14ac:dyDescent="0.2">
      <c r="A180" s="28"/>
      <c r="B180" s="29"/>
      <c r="C180" s="29"/>
      <c r="D180" s="40"/>
      <c r="E180" s="29">
        <f t="shared" si="3"/>
        <v>0</v>
      </c>
      <c r="F180" s="29">
        <f t="shared" si="4"/>
        <v>0</v>
      </c>
      <c r="G180" s="29">
        <f t="shared" si="5"/>
        <v>0</v>
      </c>
      <c r="H180" s="31"/>
      <c r="I180" s="23">
        <f>IF(IF(H180="",0,[1]Setup!$B$6+1-H180)&lt;0,0,IF(H180="",0,[1]Setup!$B$6+1-H180))</f>
        <v>0</v>
      </c>
      <c r="J180" s="31"/>
      <c r="K180" s="23">
        <f>IF(IF(J180="",0,[1]Setup!$B$6+1-J180)&lt;0,0,IF(J180="",0,[1]Setup!$B$6+1-J180))</f>
        <v>0</v>
      </c>
      <c r="L180" s="31"/>
      <c r="M180" s="23">
        <f>IF(IF(L180="",0,[1]Setup!$B$6+1-L180)&lt;0,0,IF(L180="",0,[1]Setup!$B$6+1-L180))</f>
        <v>0</v>
      </c>
      <c r="N180" s="31"/>
      <c r="O180" s="23">
        <f>IF(IF(N180="",0,[1]Setup!$B$6+1-N180)&lt;0,0,IF(N180="",0,[1]Setup!$B$6+1-N180))</f>
        <v>0</v>
      </c>
      <c r="P180" s="31"/>
      <c r="Q180" s="23">
        <f>IF(IF(P180="",0,[1]Setup!$B$6+1-P180)&lt;0,0,IF(P180="",0,[1]Setup!$B$6+1-P180))</f>
        <v>0</v>
      </c>
      <c r="R180" s="31"/>
      <c r="S180" s="23">
        <f>IF(IF(R180="",0,[1]Setup!$B$6+1-R180)&lt;0,0,IF(R180="",0,[1]Setup!$B$6+1-R180))</f>
        <v>0</v>
      </c>
      <c r="T180" s="31"/>
      <c r="U180" s="23">
        <f>IF(IF(T180="",0,[1]Setup!$B$6+1-T180)&lt;0,0,IF(T180="",0,[1]Setup!$B$6+1-T180))</f>
        <v>0</v>
      </c>
      <c r="V180" s="31"/>
      <c r="W180" s="23">
        <f>IF(IF(V180="",0,[1]Setup!$B$6+1-V180)&lt;0,0,IF(V180="",0,[1]Setup!$B$6+1-V180))</f>
        <v>0</v>
      </c>
      <c r="X180" s="31"/>
      <c r="Y180" s="23">
        <f>IF(IF(X180="",0,[1]Setup!$B$6+1-X180)&lt;0,0,IF(X180="",0,[1]Setup!$B$6+1-X180))</f>
        <v>0</v>
      </c>
      <c r="Z180" s="31"/>
      <c r="AA180" s="23">
        <f>IF(IF(Z180="",0,[1]Setup!$B$6+1-Z180)&lt;0,0,IF(Z180="",0,[1]Setup!$B$6+1-Z180))</f>
        <v>0</v>
      </c>
    </row>
    <row r="181" spans="1:27" ht="15.75" x14ac:dyDescent="0.2">
      <c r="A181" s="28"/>
      <c r="B181" s="29"/>
      <c r="C181" s="29"/>
      <c r="D181" s="40"/>
      <c r="E181" s="29">
        <f t="shared" si="3"/>
        <v>0</v>
      </c>
      <c r="F181" s="29">
        <f t="shared" si="4"/>
        <v>0</v>
      </c>
      <c r="G181" s="29">
        <f t="shared" si="5"/>
        <v>0</v>
      </c>
      <c r="H181" s="31"/>
      <c r="I181" s="23">
        <f>IF(IF(H181="",0,[1]Setup!$B$6+1-H181)&lt;0,0,IF(H181="",0,[1]Setup!$B$6+1-H181))</f>
        <v>0</v>
      </c>
      <c r="J181" s="31"/>
      <c r="K181" s="23">
        <f>IF(IF(J181="",0,[1]Setup!$B$6+1-J181)&lt;0,0,IF(J181="",0,[1]Setup!$B$6+1-J181))</f>
        <v>0</v>
      </c>
      <c r="L181" s="31"/>
      <c r="M181" s="23">
        <f>IF(IF(L181="",0,[1]Setup!$B$6+1-L181)&lt;0,0,IF(L181="",0,[1]Setup!$B$6+1-L181))</f>
        <v>0</v>
      </c>
      <c r="N181" s="31"/>
      <c r="O181" s="23">
        <f>IF(IF(N181="",0,[1]Setup!$B$6+1-N181)&lt;0,0,IF(N181="",0,[1]Setup!$B$6+1-N181))</f>
        <v>0</v>
      </c>
      <c r="P181" s="31"/>
      <c r="Q181" s="23">
        <f>IF(IF(P181="",0,[1]Setup!$B$6+1-P181)&lt;0,0,IF(P181="",0,[1]Setup!$B$6+1-P181))</f>
        <v>0</v>
      </c>
      <c r="R181" s="31"/>
      <c r="S181" s="23">
        <f>IF(IF(R181="",0,[1]Setup!$B$6+1-R181)&lt;0,0,IF(R181="",0,[1]Setup!$B$6+1-R181))</f>
        <v>0</v>
      </c>
      <c r="T181" s="31"/>
      <c r="U181" s="23">
        <f>IF(IF(T181="",0,[1]Setup!$B$6+1-T181)&lt;0,0,IF(T181="",0,[1]Setup!$B$6+1-T181))</f>
        <v>0</v>
      </c>
      <c r="V181" s="31"/>
      <c r="W181" s="23">
        <f>IF(IF(V181="",0,[1]Setup!$B$6+1-V181)&lt;0,0,IF(V181="",0,[1]Setup!$B$6+1-V181))</f>
        <v>0</v>
      </c>
      <c r="X181" s="31"/>
      <c r="Y181" s="23">
        <f>IF(IF(X181="",0,[1]Setup!$B$6+1-X181)&lt;0,0,IF(X181="",0,[1]Setup!$B$6+1-X181))</f>
        <v>0</v>
      </c>
      <c r="Z181" s="31"/>
      <c r="AA181" s="23">
        <f>IF(IF(Z181="",0,[1]Setup!$B$6+1-Z181)&lt;0,0,IF(Z181="",0,[1]Setup!$B$6+1-Z181))</f>
        <v>0</v>
      </c>
    </row>
    <row r="182" spans="1:27" ht="15.75" x14ac:dyDescent="0.2">
      <c r="A182" s="28"/>
      <c r="B182" s="29"/>
      <c r="C182" s="29"/>
      <c r="D182" s="40"/>
      <c r="E182" s="29">
        <f t="shared" si="3"/>
        <v>0</v>
      </c>
      <c r="F182" s="29">
        <f t="shared" si="4"/>
        <v>0</v>
      </c>
      <c r="G182" s="29">
        <f t="shared" si="5"/>
        <v>0</v>
      </c>
      <c r="H182" s="31"/>
      <c r="I182" s="23">
        <f>IF(IF(H182="",0,[1]Setup!$B$6+1-H182)&lt;0,0,IF(H182="",0,[1]Setup!$B$6+1-H182))</f>
        <v>0</v>
      </c>
      <c r="J182" s="31"/>
      <c r="K182" s="23">
        <f>IF(IF(J182="",0,[1]Setup!$B$6+1-J182)&lt;0,0,IF(J182="",0,[1]Setup!$B$6+1-J182))</f>
        <v>0</v>
      </c>
      <c r="L182" s="31"/>
      <c r="M182" s="23">
        <f>IF(IF(L182="",0,[1]Setup!$B$6+1-L182)&lt;0,0,IF(L182="",0,[1]Setup!$B$6+1-L182))</f>
        <v>0</v>
      </c>
      <c r="N182" s="31"/>
      <c r="O182" s="23">
        <f>IF(IF(N182="",0,[1]Setup!$B$6+1-N182)&lt;0,0,IF(N182="",0,[1]Setup!$B$6+1-N182))</f>
        <v>0</v>
      </c>
      <c r="P182" s="31"/>
      <c r="Q182" s="23">
        <f>IF(IF(P182="",0,[1]Setup!$B$6+1-P182)&lt;0,0,IF(P182="",0,[1]Setup!$B$6+1-P182))</f>
        <v>0</v>
      </c>
      <c r="R182" s="31"/>
      <c r="S182" s="23">
        <f>IF(IF(R182="",0,[1]Setup!$B$6+1-R182)&lt;0,0,IF(R182="",0,[1]Setup!$B$6+1-R182))</f>
        <v>0</v>
      </c>
      <c r="T182" s="31"/>
      <c r="U182" s="23">
        <f>IF(IF(T182="",0,[1]Setup!$B$6+1-T182)&lt;0,0,IF(T182="",0,[1]Setup!$B$6+1-T182))</f>
        <v>0</v>
      </c>
      <c r="V182" s="31"/>
      <c r="W182" s="23">
        <f>IF(IF(V182="",0,[1]Setup!$B$6+1-V182)&lt;0,0,IF(V182="",0,[1]Setup!$B$6+1-V182))</f>
        <v>0</v>
      </c>
      <c r="X182" s="31"/>
      <c r="Y182" s="23">
        <f>IF(IF(X182="",0,[1]Setup!$B$6+1-X182)&lt;0,0,IF(X182="",0,[1]Setup!$B$6+1-X182))</f>
        <v>0</v>
      </c>
      <c r="Z182" s="31"/>
      <c r="AA182" s="23">
        <f>IF(IF(Z182="",0,[1]Setup!$B$6+1-Z182)&lt;0,0,IF(Z182="",0,[1]Setup!$B$6+1-Z182))</f>
        <v>0</v>
      </c>
    </row>
    <row r="183" spans="1:27" ht="15.75" x14ac:dyDescent="0.2">
      <c r="A183" s="28"/>
      <c r="B183" s="29"/>
      <c r="C183" s="29"/>
      <c r="D183" s="40"/>
      <c r="E183" s="29">
        <f t="shared" si="3"/>
        <v>0</v>
      </c>
      <c r="F183" s="29">
        <f t="shared" si="4"/>
        <v>0</v>
      </c>
      <c r="G183" s="29">
        <f t="shared" si="5"/>
        <v>0</v>
      </c>
      <c r="H183" s="31"/>
      <c r="I183" s="23">
        <f>IF(IF(H183="",0,[1]Setup!$B$6+1-H183)&lt;0,0,IF(H183="",0,[1]Setup!$B$6+1-H183))</f>
        <v>0</v>
      </c>
      <c r="J183" s="31"/>
      <c r="K183" s="23">
        <f>IF(IF(J183="",0,[1]Setup!$B$6+1-J183)&lt;0,0,IF(J183="",0,[1]Setup!$B$6+1-J183))</f>
        <v>0</v>
      </c>
      <c r="L183" s="31"/>
      <c r="M183" s="23">
        <f>IF(IF(L183="",0,[1]Setup!$B$6+1-L183)&lt;0,0,IF(L183="",0,[1]Setup!$B$6+1-L183))</f>
        <v>0</v>
      </c>
      <c r="N183" s="31"/>
      <c r="O183" s="23">
        <f>IF(IF(N183="",0,[1]Setup!$B$6+1-N183)&lt;0,0,IF(N183="",0,[1]Setup!$B$6+1-N183))</f>
        <v>0</v>
      </c>
      <c r="P183" s="31"/>
      <c r="Q183" s="23">
        <f>IF(IF(P183="",0,[1]Setup!$B$6+1-P183)&lt;0,0,IF(P183="",0,[1]Setup!$B$6+1-P183))</f>
        <v>0</v>
      </c>
      <c r="R183" s="31"/>
      <c r="S183" s="23">
        <f>IF(IF(R183="",0,[1]Setup!$B$6+1-R183)&lt;0,0,IF(R183="",0,[1]Setup!$B$6+1-R183))</f>
        <v>0</v>
      </c>
      <c r="T183" s="31"/>
      <c r="U183" s="23">
        <f>IF(IF(T183="",0,[1]Setup!$B$6+1-T183)&lt;0,0,IF(T183="",0,[1]Setup!$B$6+1-T183))</f>
        <v>0</v>
      </c>
      <c r="V183" s="31"/>
      <c r="W183" s="23">
        <f>IF(IF(V183="",0,[1]Setup!$B$6+1-V183)&lt;0,0,IF(V183="",0,[1]Setup!$B$6+1-V183))</f>
        <v>0</v>
      </c>
      <c r="X183" s="31"/>
      <c r="Y183" s="23">
        <f>IF(IF(X183="",0,[1]Setup!$B$6+1-X183)&lt;0,0,IF(X183="",0,[1]Setup!$B$6+1-X183))</f>
        <v>0</v>
      </c>
      <c r="Z183" s="31"/>
      <c r="AA183" s="23">
        <f>IF(IF(Z183="",0,[1]Setup!$B$6+1-Z183)&lt;0,0,IF(Z183="",0,[1]Setup!$B$6+1-Z183))</f>
        <v>0</v>
      </c>
    </row>
    <row r="184" spans="1:27" ht="15.75" x14ac:dyDescent="0.2">
      <c r="A184" s="28"/>
      <c r="B184" s="29"/>
      <c r="C184" s="29"/>
      <c r="D184" s="40"/>
      <c r="E184" s="29">
        <f t="shared" ref="E184:E212" si="6">I184+K184+M184+O184+Q184+S184+U184+W184+Y184+AA184+AC184+AE184+AG184+AI184</f>
        <v>0</v>
      </c>
      <c r="F184" s="29">
        <f t="shared" ref="F184:F212" si="7">I184+K184+M184+O184</f>
        <v>0</v>
      </c>
      <c r="G184" s="29">
        <f t="shared" ref="G184:G212" si="8">Q184+S184+U184+W184+Y184+AA184+AC184</f>
        <v>0</v>
      </c>
      <c r="H184" s="31"/>
      <c r="I184" s="23">
        <f>IF(IF(H184="",0,[1]Setup!$B$6+1-H184)&lt;0,0,IF(H184="",0,[1]Setup!$B$6+1-H184))</f>
        <v>0</v>
      </c>
      <c r="J184" s="31"/>
      <c r="K184" s="23">
        <f>IF(IF(J184="",0,[1]Setup!$B$6+1-J184)&lt;0,0,IF(J184="",0,[1]Setup!$B$6+1-J184))</f>
        <v>0</v>
      </c>
      <c r="L184" s="31"/>
      <c r="M184" s="23">
        <f>IF(IF(L184="",0,[1]Setup!$B$6+1-L184)&lt;0,0,IF(L184="",0,[1]Setup!$B$6+1-L184))</f>
        <v>0</v>
      </c>
      <c r="N184" s="31"/>
      <c r="O184" s="23">
        <f>IF(IF(N184="",0,[1]Setup!$B$6+1-N184)&lt;0,0,IF(N184="",0,[1]Setup!$B$6+1-N184))</f>
        <v>0</v>
      </c>
      <c r="P184" s="31"/>
      <c r="Q184" s="23">
        <f>IF(IF(P184="",0,[1]Setup!$B$6+1-P184)&lt;0,0,IF(P184="",0,[1]Setup!$B$6+1-P184))</f>
        <v>0</v>
      </c>
      <c r="R184" s="31"/>
      <c r="S184" s="23">
        <f>IF(IF(R184="",0,[1]Setup!$B$6+1-R184)&lt;0,0,IF(R184="",0,[1]Setup!$B$6+1-R184))</f>
        <v>0</v>
      </c>
      <c r="T184" s="31"/>
      <c r="U184" s="23">
        <f>IF(IF(T184="",0,[1]Setup!$B$6+1-T184)&lt;0,0,IF(T184="",0,[1]Setup!$B$6+1-T184))</f>
        <v>0</v>
      </c>
      <c r="V184" s="31"/>
      <c r="W184" s="23">
        <f>IF(IF(V184="",0,[1]Setup!$B$6+1-V184)&lt;0,0,IF(V184="",0,[1]Setup!$B$6+1-V184))</f>
        <v>0</v>
      </c>
      <c r="X184" s="31"/>
      <c r="Y184" s="23">
        <f>IF(IF(X184="",0,[1]Setup!$B$6+1-X184)&lt;0,0,IF(X184="",0,[1]Setup!$B$6+1-X184))</f>
        <v>0</v>
      </c>
      <c r="Z184" s="31"/>
      <c r="AA184" s="23">
        <f>IF(IF(Z184="",0,[1]Setup!$B$6+1-Z184)&lt;0,0,IF(Z184="",0,[1]Setup!$B$6+1-Z184))</f>
        <v>0</v>
      </c>
    </row>
    <row r="185" spans="1:27" ht="15.75" x14ac:dyDescent="0.2">
      <c r="A185" s="28"/>
      <c r="B185" s="29"/>
      <c r="C185" s="29"/>
      <c r="D185" s="40"/>
      <c r="E185" s="29">
        <f t="shared" si="6"/>
        <v>0</v>
      </c>
      <c r="F185" s="29">
        <f t="shared" si="7"/>
        <v>0</v>
      </c>
      <c r="G185" s="29">
        <f t="shared" si="8"/>
        <v>0</v>
      </c>
      <c r="H185" s="31"/>
      <c r="I185" s="23">
        <f>IF(IF(H185="",0,[1]Setup!$B$6+1-H185)&lt;0,0,IF(H185="",0,[1]Setup!$B$6+1-H185))</f>
        <v>0</v>
      </c>
      <c r="J185" s="31"/>
      <c r="K185" s="23">
        <f>IF(IF(J185="",0,[1]Setup!$B$6+1-J185)&lt;0,0,IF(J185="",0,[1]Setup!$B$6+1-J185))</f>
        <v>0</v>
      </c>
      <c r="L185" s="31"/>
      <c r="M185" s="23">
        <f>IF(IF(L185="",0,[1]Setup!$B$6+1-L185)&lt;0,0,IF(L185="",0,[1]Setup!$B$6+1-L185))</f>
        <v>0</v>
      </c>
      <c r="N185" s="31"/>
      <c r="O185" s="23">
        <f>IF(IF(N185="",0,[1]Setup!$B$6+1-N185)&lt;0,0,IF(N185="",0,[1]Setup!$B$6+1-N185))</f>
        <v>0</v>
      </c>
      <c r="P185" s="31"/>
      <c r="Q185" s="23">
        <f>IF(IF(P185="",0,[1]Setup!$B$6+1-P185)&lt;0,0,IF(P185="",0,[1]Setup!$B$6+1-P185))</f>
        <v>0</v>
      </c>
      <c r="R185" s="31"/>
      <c r="S185" s="23">
        <f>IF(IF(R185="",0,[1]Setup!$B$6+1-R185)&lt;0,0,IF(R185="",0,[1]Setup!$B$6+1-R185))</f>
        <v>0</v>
      </c>
      <c r="T185" s="31"/>
      <c r="U185" s="23">
        <f>IF(IF(T185="",0,[1]Setup!$B$6+1-T185)&lt;0,0,IF(T185="",0,[1]Setup!$B$6+1-T185))</f>
        <v>0</v>
      </c>
      <c r="V185" s="31"/>
      <c r="W185" s="23">
        <f>IF(IF(V185="",0,[1]Setup!$B$6+1-V185)&lt;0,0,IF(V185="",0,[1]Setup!$B$6+1-V185))</f>
        <v>0</v>
      </c>
      <c r="X185" s="31"/>
      <c r="Y185" s="23">
        <f>IF(IF(X185="",0,[1]Setup!$B$6+1-X185)&lt;0,0,IF(X185="",0,[1]Setup!$B$6+1-X185))</f>
        <v>0</v>
      </c>
      <c r="Z185" s="31"/>
      <c r="AA185" s="23">
        <f>IF(IF(Z185="",0,[1]Setup!$B$6+1-Z185)&lt;0,0,IF(Z185="",0,[1]Setup!$B$6+1-Z185))</f>
        <v>0</v>
      </c>
    </row>
    <row r="186" spans="1:27" ht="15.75" x14ac:dyDescent="0.2">
      <c r="A186" s="28"/>
      <c r="B186" s="29"/>
      <c r="C186" s="29"/>
      <c r="D186" s="40"/>
      <c r="E186" s="29">
        <f t="shared" si="6"/>
        <v>0</v>
      </c>
      <c r="F186" s="29">
        <f t="shared" si="7"/>
        <v>0</v>
      </c>
      <c r="G186" s="29">
        <f t="shared" si="8"/>
        <v>0</v>
      </c>
      <c r="H186" s="31"/>
      <c r="I186" s="23">
        <f>IF(IF(H186="",0,[1]Setup!$B$6+1-H186)&lt;0,0,IF(H186="",0,[1]Setup!$B$6+1-H186))</f>
        <v>0</v>
      </c>
      <c r="J186" s="31"/>
      <c r="K186" s="23">
        <f>IF(IF(J186="",0,[1]Setup!$B$6+1-J186)&lt;0,0,IF(J186="",0,[1]Setup!$B$6+1-J186))</f>
        <v>0</v>
      </c>
      <c r="L186" s="31"/>
      <c r="M186" s="23">
        <f>IF(IF(L186="",0,[1]Setup!$B$6+1-L186)&lt;0,0,IF(L186="",0,[1]Setup!$B$6+1-L186))</f>
        <v>0</v>
      </c>
      <c r="N186" s="31"/>
      <c r="O186" s="23">
        <f>IF(IF(N186="",0,[1]Setup!$B$6+1-N186)&lt;0,0,IF(N186="",0,[1]Setup!$B$6+1-N186))</f>
        <v>0</v>
      </c>
      <c r="P186" s="31"/>
      <c r="Q186" s="23">
        <f>IF(IF(P186="",0,[1]Setup!$B$6+1-P186)&lt;0,0,IF(P186="",0,[1]Setup!$B$6+1-P186))</f>
        <v>0</v>
      </c>
      <c r="R186" s="31"/>
      <c r="S186" s="23">
        <f>IF(IF(R186="",0,[1]Setup!$B$6+1-R186)&lt;0,0,IF(R186="",0,[1]Setup!$B$6+1-R186))</f>
        <v>0</v>
      </c>
      <c r="T186" s="31"/>
      <c r="U186" s="23">
        <f>IF(IF(T186="",0,[1]Setup!$B$6+1-T186)&lt;0,0,IF(T186="",0,[1]Setup!$B$6+1-T186))</f>
        <v>0</v>
      </c>
      <c r="V186" s="31"/>
      <c r="W186" s="23">
        <f>IF(IF(V186="",0,[1]Setup!$B$6+1-V186)&lt;0,0,IF(V186="",0,[1]Setup!$B$6+1-V186))</f>
        <v>0</v>
      </c>
      <c r="X186" s="31"/>
      <c r="Y186" s="23">
        <f>IF(IF(X186="",0,[1]Setup!$B$6+1-X186)&lt;0,0,IF(X186="",0,[1]Setup!$B$6+1-X186))</f>
        <v>0</v>
      </c>
      <c r="Z186" s="31"/>
      <c r="AA186" s="23">
        <f>IF(IF(Z186="",0,[1]Setup!$B$6+1-Z186)&lt;0,0,IF(Z186="",0,[1]Setup!$B$6+1-Z186))</f>
        <v>0</v>
      </c>
    </row>
    <row r="187" spans="1:27" ht="15.75" x14ac:dyDescent="0.2">
      <c r="A187" s="28"/>
      <c r="B187" s="29"/>
      <c r="C187" s="29"/>
      <c r="D187" s="40"/>
      <c r="E187" s="29">
        <f t="shared" si="6"/>
        <v>0</v>
      </c>
      <c r="F187" s="29">
        <f t="shared" si="7"/>
        <v>0</v>
      </c>
      <c r="G187" s="29">
        <f t="shared" si="8"/>
        <v>0</v>
      </c>
      <c r="H187" s="31"/>
      <c r="I187" s="23">
        <f>IF(IF(H187="",0,[1]Setup!$B$6+1-H187)&lt;0,0,IF(H187="",0,[1]Setup!$B$6+1-H187))</f>
        <v>0</v>
      </c>
      <c r="J187" s="31"/>
      <c r="K187" s="23">
        <f>IF(IF(J187="",0,[1]Setup!$B$6+1-J187)&lt;0,0,IF(J187="",0,[1]Setup!$B$6+1-J187))</f>
        <v>0</v>
      </c>
      <c r="L187" s="31"/>
      <c r="M187" s="23">
        <f>IF(IF(L187="",0,[1]Setup!$B$6+1-L187)&lt;0,0,IF(L187="",0,[1]Setup!$B$6+1-L187))</f>
        <v>0</v>
      </c>
      <c r="N187" s="31"/>
      <c r="O187" s="23">
        <f>IF(IF(N187="",0,[1]Setup!$B$6+1-N187)&lt;0,0,IF(N187="",0,[1]Setup!$B$6+1-N187))</f>
        <v>0</v>
      </c>
      <c r="P187" s="31"/>
      <c r="Q187" s="23">
        <f>IF(IF(P187="",0,[1]Setup!$B$6+1-P187)&lt;0,0,IF(P187="",0,[1]Setup!$B$6+1-P187))</f>
        <v>0</v>
      </c>
      <c r="R187" s="31"/>
      <c r="S187" s="23">
        <f>IF(IF(R187="",0,[1]Setup!$B$6+1-R187)&lt;0,0,IF(R187="",0,[1]Setup!$B$6+1-R187))</f>
        <v>0</v>
      </c>
      <c r="T187" s="31"/>
      <c r="U187" s="23">
        <f>IF(IF(T187="",0,[1]Setup!$B$6+1-T187)&lt;0,0,IF(T187="",0,[1]Setup!$B$6+1-T187))</f>
        <v>0</v>
      </c>
      <c r="V187" s="31"/>
      <c r="W187" s="23">
        <f>IF(IF(V187="",0,[1]Setup!$B$6+1-V187)&lt;0,0,IF(V187="",0,[1]Setup!$B$6+1-V187))</f>
        <v>0</v>
      </c>
      <c r="X187" s="31"/>
      <c r="Y187" s="23">
        <f>IF(IF(X187="",0,[1]Setup!$B$6+1-X187)&lt;0,0,IF(X187="",0,[1]Setup!$B$6+1-X187))</f>
        <v>0</v>
      </c>
      <c r="Z187" s="31"/>
      <c r="AA187" s="23">
        <f>IF(IF(Z187="",0,[1]Setup!$B$6+1-Z187)&lt;0,0,IF(Z187="",0,[1]Setup!$B$6+1-Z187))</f>
        <v>0</v>
      </c>
    </row>
    <row r="188" spans="1:27" ht="15.75" x14ac:dyDescent="0.2">
      <c r="A188" s="28"/>
      <c r="B188" s="29"/>
      <c r="C188" s="29"/>
      <c r="D188" s="40"/>
      <c r="E188" s="29">
        <f t="shared" si="6"/>
        <v>0</v>
      </c>
      <c r="F188" s="29">
        <f t="shared" si="7"/>
        <v>0</v>
      </c>
      <c r="G188" s="29">
        <f t="shared" si="8"/>
        <v>0</v>
      </c>
      <c r="H188" s="31"/>
      <c r="I188" s="23">
        <f>IF(IF(H188="",0,[1]Setup!$B$6+1-H188)&lt;0,0,IF(H188="",0,[1]Setup!$B$6+1-H188))</f>
        <v>0</v>
      </c>
      <c r="J188" s="31"/>
      <c r="K188" s="23">
        <f>IF(IF(J188="",0,[1]Setup!$B$6+1-J188)&lt;0,0,IF(J188="",0,[1]Setup!$B$6+1-J188))</f>
        <v>0</v>
      </c>
      <c r="L188" s="31"/>
      <c r="M188" s="23">
        <f>IF(IF(L188="",0,[1]Setup!$B$6+1-L188)&lt;0,0,IF(L188="",0,[1]Setup!$B$6+1-L188))</f>
        <v>0</v>
      </c>
      <c r="N188" s="31"/>
      <c r="O188" s="23">
        <f>IF(IF(N188="",0,[1]Setup!$B$6+1-N188)&lt;0,0,IF(N188="",0,[1]Setup!$B$6+1-N188))</f>
        <v>0</v>
      </c>
      <c r="P188" s="31"/>
      <c r="Q188" s="23">
        <f>IF(IF(P188="",0,[1]Setup!$B$6+1-P188)&lt;0,0,IF(P188="",0,[1]Setup!$B$6+1-P188))</f>
        <v>0</v>
      </c>
      <c r="R188" s="31"/>
      <c r="S188" s="23">
        <f>IF(IF(R188="",0,[1]Setup!$B$6+1-R188)&lt;0,0,IF(R188="",0,[1]Setup!$B$6+1-R188))</f>
        <v>0</v>
      </c>
      <c r="T188" s="31"/>
      <c r="U188" s="23">
        <f>IF(IF(T188="",0,[1]Setup!$B$6+1-T188)&lt;0,0,IF(T188="",0,[1]Setup!$B$6+1-T188))</f>
        <v>0</v>
      </c>
      <c r="V188" s="31"/>
      <c r="W188" s="23">
        <f>IF(IF(V188="",0,[1]Setup!$B$6+1-V188)&lt;0,0,IF(V188="",0,[1]Setup!$B$6+1-V188))</f>
        <v>0</v>
      </c>
      <c r="X188" s="31"/>
      <c r="Y188" s="23">
        <f>IF(IF(X188="",0,[1]Setup!$B$6+1-X188)&lt;0,0,IF(X188="",0,[1]Setup!$B$6+1-X188))</f>
        <v>0</v>
      </c>
      <c r="Z188" s="31"/>
      <c r="AA188" s="23">
        <f>IF(IF(Z188="",0,[1]Setup!$B$6+1-Z188)&lt;0,0,IF(Z188="",0,[1]Setup!$B$6+1-Z188))</f>
        <v>0</v>
      </c>
    </row>
    <row r="189" spans="1:27" ht="15.75" x14ac:dyDescent="0.2">
      <c r="A189" s="28"/>
      <c r="B189" s="29"/>
      <c r="C189" s="29"/>
      <c r="D189" s="40"/>
      <c r="E189" s="29">
        <f t="shared" si="6"/>
        <v>0</v>
      </c>
      <c r="F189" s="29">
        <f t="shared" si="7"/>
        <v>0</v>
      </c>
      <c r="G189" s="29">
        <f t="shared" si="8"/>
        <v>0</v>
      </c>
      <c r="H189" s="31"/>
      <c r="I189" s="23">
        <f>IF(IF(H189="",0,[1]Setup!$B$6+1-H189)&lt;0,0,IF(H189="",0,[1]Setup!$B$6+1-H189))</f>
        <v>0</v>
      </c>
      <c r="J189" s="31"/>
      <c r="K189" s="23">
        <f>IF(IF(J189="",0,[1]Setup!$B$6+1-J189)&lt;0,0,IF(J189="",0,[1]Setup!$B$6+1-J189))</f>
        <v>0</v>
      </c>
      <c r="L189" s="31"/>
      <c r="M189" s="23">
        <f>IF(IF(L189="",0,[1]Setup!$B$6+1-L189)&lt;0,0,IF(L189="",0,[1]Setup!$B$6+1-L189))</f>
        <v>0</v>
      </c>
      <c r="N189" s="31"/>
      <c r="O189" s="23">
        <f>IF(IF(N189="",0,[1]Setup!$B$6+1-N189)&lt;0,0,IF(N189="",0,[1]Setup!$B$6+1-N189))</f>
        <v>0</v>
      </c>
      <c r="P189" s="31"/>
      <c r="Q189" s="23">
        <f>IF(IF(P189="",0,[1]Setup!$B$6+1-P189)&lt;0,0,IF(P189="",0,[1]Setup!$B$6+1-P189))</f>
        <v>0</v>
      </c>
      <c r="R189" s="31"/>
      <c r="S189" s="23">
        <f>IF(IF(R189="",0,[1]Setup!$B$6+1-R189)&lt;0,0,IF(R189="",0,[1]Setup!$B$6+1-R189))</f>
        <v>0</v>
      </c>
      <c r="T189" s="31"/>
      <c r="U189" s="23">
        <f>IF(IF(T189="",0,[1]Setup!$B$6+1-T189)&lt;0,0,IF(T189="",0,[1]Setup!$B$6+1-T189))</f>
        <v>0</v>
      </c>
      <c r="V189" s="31"/>
      <c r="W189" s="23">
        <f>IF(IF(V189="",0,[1]Setup!$B$6+1-V189)&lt;0,0,IF(V189="",0,[1]Setup!$B$6+1-V189))</f>
        <v>0</v>
      </c>
      <c r="X189" s="31"/>
      <c r="Y189" s="23">
        <f>IF(IF(X189="",0,[1]Setup!$B$6+1-X189)&lt;0,0,IF(X189="",0,[1]Setup!$B$6+1-X189))</f>
        <v>0</v>
      </c>
      <c r="Z189" s="31"/>
      <c r="AA189" s="23">
        <f>IF(IF(Z189="",0,[1]Setup!$B$6+1-Z189)&lt;0,0,IF(Z189="",0,[1]Setup!$B$6+1-Z189))</f>
        <v>0</v>
      </c>
    </row>
    <row r="190" spans="1:27" ht="15.75" x14ac:dyDescent="0.2">
      <c r="A190" s="28"/>
      <c r="B190" s="29"/>
      <c r="C190" s="29"/>
      <c r="D190" s="40"/>
      <c r="E190" s="29">
        <f t="shared" si="6"/>
        <v>0</v>
      </c>
      <c r="F190" s="29">
        <f t="shared" si="7"/>
        <v>0</v>
      </c>
      <c r="G190" s="29">
        <f t="shared" si="8"/>
        <v>0</v>
      </c>
      <c r="H190" s="31"/>
      <c r="I190" s="23">
        <f>IF(IF(H190="",0,[1]Setup!$B$6+1-H190)&lt;0,0,IF(H190="",0,[1]Setup!$B$6+1-H190))</f>
        <v>0</v>
      </c>
      <c r="J190" s="31"/>
      <c r="K190" s="23">
        <f>IF(IF(J190="",0,[1]Setup!$B$6+1-J190)&lt;0,0,IF(J190="",0,[1]Setup!$B$6+1-J190))</f>
        <v>0</v>
      </c>
      <c r="L190" s="31"/>
      <c r="M190" s="23">
        <f>IF(IF(L190="",0,[1]Setup!$B$6+1-L190)&lt;0,0,IF(L190="",0,[1]Setup!$B$6+1-L190))</f>
        <v>0</v>
      </c>
      <c r="N190" s="31"/>
      <c r="O190" s="23">
        <f>IF(IF(N190="",0,[1]Setup!$B$6+1-N190)&lt;0,0,IF(N190="",0,[1]Setup!$B$6+1-N190))</f>
        <v>0</v>
      </c>
      <c r="P190" s="31"/>
      <c r="Q190" s="23">
        <f>IF(IF(P190="",0,[1]Setup!$B$6+1-P190)&lt;0,0,IF(P190="",0,[1]Setup!$B$6+1-P190))</f>
        <v>0</v>
      </c>
      <c r="R190" s="31"/>
      <c r="S190" s="23">
        <f>IF(IF(R190="",0,[1]Setup!$B$6+1-R190)&lt;0,0,IF(R190="",0,[1]Setup!$B$6+1-R190))</f>
        <v>0</v>
      </c>
      <c r="T190" s="31"/>
      <c r="U190" s="23">
        <f>IF(IF(T190="",0,[1]Setup!$B$6+1-T190)&lt;0,0,IF(T190="",0,[1]Setup!$B$6+1-T190))</f>
        <v>0</v>
      </c>
      <c r="V190" s="31"/>
      <c r="W190" s="23">
        <f>IF(IF(V190="",0,[1]Setup!$B$6+1-V190)&lt;0,0,IF(V190="",0,[1]Setup!$B$6+1-V190))</f>
        <v>0</v>
      </c>
      <c r="X190" s="31"/>
      <c r="Y190" s="23">
        <f>IF(IF(X190="",0,[1]Setup!$B$6+1-X190)&lt;0,0,IF(X190="",0,[1]Setup!$B$6+1-X190))</f>
        <v>0</v>
      </c>
      <c r="Z190" s="31"/>
      <c r="AA190" s="23">
        <f>IF(IF(Z190="",0,[1]Setup!$B$6+1-Z190)&lt;0,0,IF(Z190="",0,[1]Setup!$B$6+1-Z190))</f>
        <v>0</v>
      </c>
    </row>
    <row r="191" spans="1:27" ht="15.75" x14ac:dyDescent="0.2">
      <c r="A191" s="28"/>
      <c r="B191" s="29"/>
      <c r="C191" s="29"/>
      <c r="D191" s="40"/>
      <c r="E191" s="29">
        <f t="shared" si="6"/>
        <v>0</v>
      </c>
      <c r="F191" s="29">
        <f t="shared" si="7"/>
        <v>0</v>
      </c>
      <c r="G191" s="29">
        <f t="shared" si="8"/>
        <v>0</v>
      </c>
      <c r="H191" s="31"/>
      <c r="I191" s="23">
        <f>IF(IF(H191="",0,[1]Setup!$B$6+1-H191)&lt;0,0,IF(H191="",0,[1]Setup!$B$6+1-H191))</f>
        <v>0</v>
      </c>
      <c r="J191" s="31"/>
      <c r="K191" s="23">
        <f>IF(IF(J191="",0,[1]Setup!$B$6+1-J191)&lt;0,0,IF(J191="",0,[1]Setup!$B$6+1-J191))</f>
        <v>0</v>
      </c>
      <c r="L191" s="31"/>
      <c r="M191" s="23">
        <f>IF(IF(L191="",0,[1]Setup!$B$6+1-L191)&lt;0,0,IF(L191="",0,[1]Setup!$B$6+1-L191))</f>
        <v>0</v>
      </c>
      <c r="N191" s="31"/>
      <c r="O191" s="23">
        <f>IF(IF(N191="",0,[1]Setup!$B$6+1-N191)&lt;0,0,IF(N191="",0,[1]Setup!$B$6+1-N191))</f>
        <v>0</v>
      </c>
      <c r="P191" s="31"/>
      <c r="Q191" s="23">
        <f>IF(IF(P191="",0,[1]Setup!$B$6+1-P191)&lt;0,0,IF(P191="",0,[1]Setup!$B$6+1-P191))</f>
        <v>0</v>
      </c>
      <c r="R191" s="31"/>
      <c r="S191" s="23">
        <f>IF(IF(R191="",0,[1]Setup!$B$6+1-R191)&lt;0,0,IF(R191="",0,[1]Setup!$B$6+1-R191))</f>
        <v>0</v>
      </c>
      <c r="T191" s="31"/>
      <c r="U191" s="23">
        <f>IF(IF(T191="",0,[1]Setup!$B$6+1-T191)&lt;0,0,IF(T191="",0,[1]Setup!$B$6+1-T191))</f>
        <v>0</v>
      </c>
      <c r="V191" s="31"/>
      <c r="W191" s="23">
        <f>IF(IF(V191="",0,[1]Setup!$B$6+1-V191)&lt;0,0,IF(V191="",0,[1]Setup!$B$6+1-V191))</f>
        <v>0</v>
      </c>
      <c r="X191" s="31"/>
      <c r="Y191" s="23">
        <f>IF(IF(X191="",0,[1]Setup!$B$6+1-X191)&lt;0,0,IF(X191="",0,[1]Setup!$B$6+1-X191))</f>
        <v>0</v>
      </c>
      <c r="Z191" s="31"/>
      <c r="AA191" s="23">
        <f>IF(IF(Z191="",0,[1]Setup!$B$6+1-Z191)&lt;0,0,IF(Z191="",0,[1]Setup!$B$6+1-Z191))</f>
        <v>0</v>
      </c>
    </row>
    <row r="192" spans="1:27" ht="15.75" x14ac:dyDescent="0.2">
      <c r="A192" s="28"/>
      <c r="B192" s="29"/>
      <c r="C192" s="29"/>
      <c r="D192" s="40"/>
      <c r="E192" s="29">
        <f t="shared" si="6"/>
        <v>0</v>
      </c>
      <c r="F192" s="29">
        <f t="shared" si="7"/>
        <v>0</v>
      </c>
      <c r="G192" s="29">
        <f t="shared" si="8"/>
        <v>0</v>
      </c>
      <c r="H192" s="31"/>
      <c r="I192" s="23">
        <f>IF(IF(H192="",0,[1]Setup!$B$6+1-H192)&lt;0,0,IF(H192="",0,[1]Setup!$B$6+1-H192))</f>
        <v>0</v>
      </c>
      <c r="J192" s="31"/>
      <c r="K192" s="23">
        <f>IF(IF(J192="",0,[1]Setup!$B$6+1-J192)&lt;0,0,IF(J192="",0,[1]Setup!$B$6+1-J192))</f>
        <v>0</v>
      </c>
      <c r="L192" s="31"/>
      <c r="M192" s="23">
        <f>IF(IF(L192="",0,[1]Setup!$B$6+1-L192)&lt;0,0,IF(L192="",0,[1]Setup!$B$6+1-L192))</f>
        <v>0</v>
      </c>
      <c r="N192" s="31"/>
      <c r="O192" s="23">
        <f>IF(IF(N192="",0,[1]Setup!$B$6+1-N192)&lt;0,0,IF(N192="",0,[1]Setup!$B$6+1-N192))</f>
        <v>0</v>
      </c>
      <c r="P192" s="31"/>
      <c r="Q192" s="23">
        <f>IF(IF(P192="",0,[1]Setup!$B$6+1-P192)&lt;0,0,IF(P192="",0,[1]Setup!$B$6+1-P192))</f>
        <v>0</v>
      </c>
      <c r="R192" s="31"/>
      <c r="S192" s="23">
        <f>IF(IF(R192="",0,[1]Setup!$B$6+1-R192)&lt;0,0,IF(R192="",0,[1]Setup!$B$6+1-R192))</f>
        <v>0</v>
      </c>
      <c r="T192" s="31"/>
      <c r="U192" s="23">
        <f>IF(IF(T192="",0,[1]Setup!$B$6+1-T192)&lt;0,0,IF(T192="",0,[1]Setup!$B$6+1-T192))</f>
        <v>0</v>
      </c>
      <c r="V192" s="31"/>
      <c r="W192" s="23">
        <f>IF(IF(V192="",0,[1]Setup!$B$6+1-V192)&lt;0,0,IF(V192="",0,[1]Setup!$B$6+1-V192))</f>
        <v>0</v>
      </c>
      <c r="X192" s="31"/>
      <c r="Y192" s="23">
        <f>IF(IF(X192="",0,[1]Setup!$B$6+1-X192)&lt;0,0,IF(X192="",0,[1]Setup!$B$6+1-X192))</f>
        <v>0</v>
      </c>
      <c r="Z192" s="31"/>
      <c r="AA192" s="23">
        <f>IF(IF(Z192="",0,[1]Setup!$B$6+1-Z192)&lt;0,0,IF(Z192="",0,[1]Setup!$B$6+1-Z192))</f>
        <v>0</v>
      </c>
    </row>
    <row r="193" spans="1:27" ht="15.75" x14ac:dyDescent="0.2">
      <c r="A193" s="28"/>
      <c r="B193" s="29"/>
      <c r="C193" s="29"/>
      <c r="D193" s="40"/>
      <c r="E193" s="29">
        <f t="shared" si="6"/>
        <v>0</v>
      </c>
      <c r="F193" s="29">
        <f t="shared" si="7"/>
        <v>0</v>
      </c>
      <c r="G193" s="29">
        <f t="shared" si="8"/>
        <v>0</v>
      </c>
      <c r="H193" s="31"/>
      <c r="I193" s="23">
        <f>IF(IF(H193="",0,[1]Setup!$B$6+1-H193)&lt;0,0,IF(H193="",0,[1]Setup!$B$6+1-H193))</f>
        <v>0</v>
      </c>
      <c r="J193" s="31"/>
      <c r="K193" s="23">
        <f>IF(IF(J193="",0,[1]Setup!$B$6+1-J193)&lt;0,0,IF(J193="",0,[1]Setup!$B$6+1-J193))</f>
        <v>0</v>
      </c>
      <c r="L193" s="31"/>
      <c r="M193" s="23">
        <f>IF(IF(L193="",0,[1]Setup!$B$6+1-L193)&lt;0,0,IF(L193="",0,[1]Setup!$B$6+1-L193))</f>
        <v>0</v>
      </c>
      <c r="N193" s="31"/>
      <c r="O193" s="23">
        <f>IF(IF(N193="",0,[1]Setup!$B$6+1-N193)&lt;0,0,IF(N193="",0,[1]Setup!$B$6+1-N193))</f>
        <v>0</v>
      </c>
      <c r="P193" s="31"/>
      <c r="Q193" s="23">
        <f>IF(IF(P193="",0,[1]Setup!$B$6+1-P193)&lt;0,0,IF(P193="",0,[1]Setup!$B$6+1-P193))</f>
        <v>0</v>
      </c>
      <c r="R193" s="31"/>
      <c r="S193" s="23">
        <f>IF(IF(R193="",0,[1]Setup!$B$6+1-R193)&lt;0,0,IF(R193="",0,[1]Setup!$B$6+1-R193))</f>
        <v>0</v>
      </c>
      <c r="T193" s="31"/>
      <c r="U193" s="23">
        <f>IF(IF(T193="",0,[1]Setup!$B$6+1-T193)&lt;0,0,IF(T193="",0,[1]Setup!$B$6+1-T193))</f>
        <v>0</v>
      </c>
      <c r="V193" s="31"/>
      <c r="W193" s="23">
        <f>IF(IF(V193="",0,[1]Setup!$B$6+1-V193)&lt;0,0,IF(V193="",0,[1]Setup!$B$6+1-V193))</f>
        <v>0</v>
      </c>
      <c r="X193" s="31"/>
      <c r="Y193" s="23">
        <f>IF(IF(X193="",0,[1]Setup!$B$6+1-X193)&lt;0,0,IF(X193="",0,[1]Setup!$B$6+1-X193))</f>
        <v>0</v>
      </c>
      <c r="Z193" s="31"/>
      <c r="AA193" s="23">
        <f>IF(IF(Z193="",0,[1]Setup!$B$6+1-Z193)&lt;0,0,IF(Z193="",0,[1]Setup!$B$6+1-Z193))</f>
        <v>0</v>
      </c>
    </row>
    <row r="194" spans="1:27" ht="15.75" x14ac:dyDescent="0.2">
      <c r="A194" s="28"/>
      <c r="B194" s="29"/>
      <c r="C194" s="29"/>
      <c r="D194" s="40"/>
      <c r="E194" s="29">
        <f t="shared" si="6"/>
        <v>0</v>
      </c>
      <c r="F194" s="29">
        <f t="shared" si="7"/>
        <v>0</v>
      </c>
      <c r="G194" s="29">
        <f t="shared" si="8"/>
        <v>0</v>
      </c>
      <c r="H194" s="31"/>
      <c r="I194" s="23">
        <f>IF(IF(H194="",0,[1]Setup!$B$6+1-H194)&lt;0,0,IF(H194="",0,[1]Setup!$B$6+1-H194))</f>
        <v>0</v>
      </c>
      <c r="J194" s="31"/>
      <c r="K194" s="23">
        <f>IF(IF(J194="",0,[1]Setup!$B$6+1-J194)&lt;0,0,IF(J194="",0,[1]Setup!$B$6+1-J194))</f>
        <v>0</v>
      </c>
      <c r="L194" s="31"/>
      <c r="M194" s="23">
        <f>IF(IF(L194="",0,[1]Setup!$B$6+1-L194)&lt;0,0,IF(L194="",0,[1]Setup!$B$6+1-L194))</f>
        <v>0</v>
      </c>
      <c r="N194" s="31"/>
      <c r="O194" s="23">
        <f>IF(IF(N194="",0,[1]Setup!$B$6+1-N194)&lt;0,0,IF(N194="",0,[1]Setup!$B$6+1-N194))</f>
        <v>0</v>
      </c>
      <c r="P194" s="31"/>
      <c r="Q194" s="23">
        <f>IF(IF(P194="",0,[1]Setup!$B$6+1-P194)&lt;0,0,IF(P194="",0,[1]Setup!$B$6+1-P194))</f>
        <v>0</v>
      </c>
      <c r="R194" s="31"/>
      <c r="S194" s="23">
        <f>IF(IF(R194="",0,[1]Setup!$B$6+1-R194)&lt;0,0,IF(R194="",0,[1]Setup!$B$6+1-R194))</f>
        <v>0</v>
      </c>
      <c r="T194" s="31"/>
      <c r="U194" s="23">
        <f>IF(IF(T194="",0,[1]Setup!$B$6+1-T194)&lt;0,0,IF(T194="",0,[1]Setup!$B$6+1-T194))</f>
        <v>0</v>
      </c>
      <c r="V194" s="31"/>
      <c r="W194" s="23">
        <f>IF(IF(V194="",0,[1]Setup!$B$6+1-V194)&lt;0,0,IF(V194="",0,[1]Setup!$B$6+1-V194))</f>
        <v>0</v>
      </c>
      <c r="X194" s="31"/>
      <c r="Y194" s="23">
        <f>IF(IF(X194="",0,[1]Setup!$B$6+1-X194)&lt;0,0,IF(X194="",0,[1]Setup!$B$6+1-X194))</f>
        <v>0</v>
      </c>
      <c r="Z194" s="31"/>
      <c r="AA194" s="23">
        <f>IF(IF(Z194="",0,[1]Setup!$B$6+1-Z194)&lt;0,0,IF(Z194="",0,[1]Setup!$B$6+1-Z194))</f>
        <v>0</v>
      </c>
    </row>
    <row r="195" spans="1:27" ht="15.75" x14ac:dyDescent="0.2">
      <c r="A195" s="28"/>
      <c r="B195" s="29"/>
      <c r="C195" s="29"/>
      <c r="D195" s="40"/>
      <c r="E195" s="29">
        <f t="shared" si="6"/>
        <v>0</v>
      </c>
      <c r="F195" s="29">
        <f t="shared" si="7"/>
        <v>0</v>
      </c>
      <c r="G195" s="29">
        <f t="shared" si="8"/>
        <v>0</v>
      </c>
      <c r="H195" s="31"/>
      <c r="I195" s="23">
        <f>IF(IF(H195="",0,[1]Setup!$B$6+1-H195)&lt;0,0,IF(H195="",0,[1]Setup!$B$6+1-H195))</f>
        <v>0</v>
      </c>
      <c r="J195" s="31"/>
      <c r="K195" s="23">
        <f>IF(IF(J195="",0,[1]Setup!$B$6+1-J195)&lt;0,0,IF(J195="",0,[1]Setup!$B$6+1-J195))</f>
        <v>0</v>
      </c>
      <c r="L195" s="31"/>
      <c r="M195" s="23">
        <f>IF(IF(L195="",0,[1]Setup!$B$6+1-L195)&lt;0,0,IF(L195="",0,[1]Setup!$B$6+1-L195))</f>
        <v>0</v>
      </c>
      <c r="N195" s="31"/>
      <c r="O195" s="23">
        <f>IF(IF(N195="",0,[1]Setup!$B$6+1-N195)&lt;0,0,IF(N195="",0,[1]Setup!$B$6+1-N195))</f>
        <v>0</v>
      </c>
      <c r="P195" s="31"/>
      <c r="Q195" s="23">
        <f>IF(IF(P195="",0,[1]Setup!$B$6+1-P195)&lt;0,0,IF(P195="",0,[1]Setup!$B$6+1-P195))</f>
        <v>0</v>
      </c>
      <c r="R195" s="31"/>
      <c r="S195" s="23">
        <f>IF(IF(R195="",0,[1]Setup!$B$6+1-R195)&lt;0,0,IF(R195="",0,[1]Setup!$B$6+1-R195))</f>
        <v>0</v>
      </c>
      <c r="T195" s="31"/>
      <c r="U195" s="23">
        <f>IF(IF(T195="",0,[1]Setup!$B$6+1-T195)&lt;0,0,IF(T195="",0,[1]Setup!$B$6+1-T195))</f>
        <v>0</v>
      </c>
      <c r="V195" s="31"/>
      <c r="W195" s="23">
        <f>IF(IF(V195="",0,[1]Setup!$B$6+1-V195)&lt;0,0,IF(V195="",0,[1]Setup!$B$6+1-V195))</f>
        <v>0</v>
      </c>
      <c r="X195" s="31"/>
      <c r="Y195" s="23">
        <f>IF(IF(X195="",0,[1]Setup!$B$6+1-X195)&lt;0,0,IF(X195="",0,[1]Setup!$B$6+1-X195))</f>
        <v>0</v>
      </c>
      <c r="Z195" s="31"/>
      <c r="AA195" s="23">
        <f>IF(IF(Z195="",0,[1]Setup!$B$6+1-Z195)&lt;0,0,IF(Z195="",0,[1]Setup!$B$6+1-Z195))</f>
        <v>0</v>
      </c>
    </row>
    <row r="196" spans="1:27" ht="15.75" x14ac:dyDescent="0.2">
      <c r="A196" s="28"/>
      <c r="B196" s="29"/>
      <c r="C196" s="29"/>
      <c r="D196" s="40"/>
      <c r="E196" s="29">
        <f t="shared" si="6"/>
        <v>0</v>
      </c>
      <c r="F196" s="29">
        <f t="shared" si="7"/>
        <v>0</v>
      </c>
      <c r="G196" s="29">
        <f t="shared" si="8"/>
        <v>0</v>
      </c>
      <c r="H196" s="31"/>
      <c r="I196" s="23">
        <f>IF(IF(H196="",0,[1]Setup!$B$6+1-H196)&lt;0,0,IF(H196="",0,[1]Setup!$B$6+1-H196))</f>
        <v>0</v>
      </c>
      <c r="J196" s="31"/>
      <c r="K196" s="23">
        <f>IF(IF(J196="",0,[1]Setup!$B$6+1-J196)&lt;0,0,IF(J196="",0,[1]Setup!$B$6+1-J196))</f>
        <v>0</v>
      </c>
      <c r="L196" s="31"/>
      <c r="M196" s="23">
        <f>IF(IF(L196="",0,[1]Setup!$B$6+1-L196)&lt;0,0,IF(L196="",0,[1]Setup!$B$6+1-L196))</f>
        <v>0</v>
      </c>
      <c r="N196" s="31"/>
      <c r="O196" s="23">
        <f>IF(IF(N196="",0,[1]Setup!$B$6+1-N196)&lt;0,0,IF(N196="",0,[1]Setup!$B$6+1-N196))</f>
        <v>0</v>
      </c>
      <c r="P196" s="31"/>
      <c r="Q196" s="23">
        <f>IF(IF(P196="",0,[1]Setup!$B$6+1-P196)&lt;0,0,IF(P196="",0,[1]Setup!$B$6+1-P196))</f>
        <v>0</v>
      </c>
      <c r="R196" s="31"/>
      <c r="S196" s="23">
        <f>IF(IF(R196="",0,[1]Setup!$B$6+1-R196)&lt;0,0,IF(R196="",0,[1]Setup!$B$6+1-R196))</f>
        <v>0</v>
      </c>
      <c r="T196" s="31"/>
      <c r="U196" s="23">
        <f>IF(IF(T196="",0,[1]Setup!$B$6+1-T196)&lt;0,0,IF(T196="",0,[1]Setup!$B$6+1-T196))</f>
        <v>0</v>
      </c>
      <c r="V196" s="31"/>
      <c r="W196" s="23">
        <f>IF(IF(V196="",0,[1]Setup!$B$6+1-V196)&lt;0,0,IF(V196="",0,[1]Setup!$B$6+1-V196))</f>
        <v>0</v>
      </c>
      <c r="X196" s="31"/>
      <c r="Y196" s="23">
        <f>IF(IF(X196="",0,[1]Setup!$B$6+1-X196)&lt;0,0,IF(X196="",0,[1]Setup!$B$6+1-X196))</f>
        <v>0</v>
      </c>
      <c r="Z196" s="31"/>
      <c r="AA196" s="23">
        <f>IF(IF(Z196="",0,[1]Setup!$B$6+1-Z196)&lt;0,0,IF(Z196="",0,[1]Setup!$B$6+1-Z196))</f>
        <v>0</v>
      </c>
    </row>
    <row r="197" spans="1:27" ht="15.75" x14ac:dyDescent="0.2">
      <c r="A197" s="28"/>
      <c r="B197" s="29"/>
      <c r="C197" s="29"/>
      <c r="D197" s="40"/>
      <c r="E197" s="29">
        <f t="shared" si="6"/>
        <v>0</v>
      </c>
      <c r="F197" s="29">
        <f t="shared" si="7"/>
        <v>0</v>
      </c>
      <c r="G197" s="29">
        <f t="shared" si="8"/>
        <v>0</v>
      </c>
      <c r="H197" s="31"/>
      <c r="I197" s="23">
        <f>IF(IF(H197="",0,[1]Setup!$B$6+1-H197)&lt;0,0,IF(H197="",0,[1]Setup!$B$6+1-H197))</f>
        <v>0</v>
      </c>
      <c r="J197" s="31"/>
      <c r="K197" s="23">
        <f>IF(IF(J197="",0,[1]Setup!$B$6+1-J197)&lt;0,0,IF(J197="",0,[1]Setup!$B$6+1-J197))</f>
        <v>0</v>
      </c>
      <c r="L197" s="31"/>
      <c r="M197" s="23">
        <f>IF(IF(L197="",0,[1]Setup!$B$6+1-L197)&lt;0,0,IF(L197="",0,[1]Setup!$B$6+1-L197))</f>
        <v>0</v>
      </c>
      <c r="N197" s="31"/>
      <c r="O197" s="23">
        <f>IF(IF(N197="",0,[1]Setup!$B$6+1-N197)&lt;0,0,IF(N197="",0,[1]Setup!$B$6+1-N197))</f>
        <v>0</v>
      </c>
      <c r="P197" s="31"/>
      <c r="Q197" s="23">
        <f>IF(IF(P197="",0,[1]Setup!$B$6+1-P197)&lt;0,0,IF(P197="",0,[1]Setup!$B$6+1-P197))</f>
        <v>0</v>
      </c>
      <c r="R197" s="31"/>
      <c r="S197" s="23">
        <f>IF(IF(R197="",0,[1]Setup!$B$6+1-R197)&lt;0,0,IF(R197="",0,[1]Setup!$B$6+1-R197))</f>
        <v>0</v>
      </c>
      <c r="T197" s="31"/>
      <c r="U197" s="23">
        <f>IF(IF(T197="",0,[1]Setup!$B$6+1-T197)&lt;0,0,IF(T197="",0,[1]Setup!$B$6+1-T197))</f>
        <v>0</v>
      </c>
      <c r="V197" s="31"/>
      <c r="W197" s="23">
        <f>IF(IF(V197="",0,[1]Setup!$B$6+1-V197)&lt;0,0,IF(V197="",0,[1]Setup!$B$6+1-V197))</f>
        <v>0</v>
      </c>
      <c r="X197" s="31"/>
      <c r="Y197" s="23">
        <f>IF(IF(X197="",0,[1]Setup!$B$6+1-X197)&lt;0,0,IF(X197="",0,[1]Setup!$B$6+1-X197))</f>
        <v>0</v>
      </c>
      <c r="Z197" s="31"/>
      <c r="AA197" s="23">
        <f>IF(IF(Z197="",0,[1]Setup!$B$6+1-Z197)&lt;0,0,IF(Z197="",0,[1]Setup!$B$6+1-Z197))</f>
        <v>0</v>
      </c>
    </row>
    <row r="198" spans="1:27" ht="15.75" x14ac:dyDescent="0.2">
      <c r="A198" s="28"/>
      <c r="B198" s="29"/>
      <c r="C198" s="29"/>
      <c r="D198" s="40"/>
      <c r="E198" s="29">
        <f t="shared" si="6"/>
        <v>0</v>
      </c>
      <c r="F198" s="29">
        <f t="shared" si="7"/>
        <v>0</v>
      </c>
      <c r="G198" s="29">
        <f t="shared" si="8"/>
        <v>0</v>
      </c>
      <c r="H198" s="31"/>
      <c r="I198" s="23">
        <f>IF(IF(H198="",0,[1]Setup!$B$6+1-H198)&lt;0,0,IF(H198="",0,[1]Setup!$B$6+1-H198))</f>
        <v>0</v>
      </c>
      <c r="J198" s="31"/>
      <c r="K198" s="23">
        <f>IF(IF(J198="",0,[1]Setup!$B$6+1-J198)&lt;0,0,IF(J198="",0,[1]Setup!$B$6+1-J198))</f>
        <v>0</v>
      </c>
      <c r="L198" s="31"/>
      <c r="M198" s="23">
        <f>IF(IF(L198="",0,[1]Setup!$B$6+1-L198)&lt;0,0,IF(L198="",0,[1]Setup!$B$6+1-L198))</f>
        <v>0</v>
      </c>
      <c r="N198" s="31"/>
      <c r="O198" s="23">
        <f>IF(IF(N198="",0,[1]Setup!$B$6+1-N198)&lt;0,0,IF(N198="",0,[1]Setup!$B$6+1-N198))</f>
        <v>0</v>
      </c>
      <c r="P198" s="31"/>
      <c r="Q198" s="23">
        <f>IF(IF(P198="",0,[1]Setup!$B$6+1-P198)&lt;0,0,IF(P198="",0,[1]Setup!$B$6+1-P198))</f>
        <v>0</v>
      </c>
      <c r="R198" s="31"/>
      <c r="S198" s="23">
        <f>IF(IF(R198="",0,[1]Setup!$B$6+1-R198)&lt;0,0,IF(R198="",0,[1]Setup!$B$6+1-R198))</f>
        <v>0</v>
      </c>
      <c r="T198" s="31"/>
      <c r="U198" s="23">
        <f>IF(IF(T198="",0,[1]Setup!$B$6+1-T198)&lt;0,0,IF(T198="",0,[1]Setup!$B$6+1-T198))</f>
        <v>0</v>
      </c>
      <c r="V198" s="31"/>
      <c r="W198" s="23">
        <f>IF(IF(V198="",0,[1]Setup!$B$6+1-V198)&lt;0,0,IF(V198="",0,[1]Setup!$B$6+1-V198))</f>
        <v>0</v>
      </c>
      <c r="X198" s="31"/>
      <c r="Y198" s="23">
        <f>IF(IF(X198="",0,[1]Setup!$B$6+1-X198)&lt;0,0,IF(X198="",0,[1]Setup!$B$6+1-X198))</f>
        <v>0</v>
      </c>
      <c r="Z198" s="31"/>
      <c r="AA198" s="23">
        <f>IF(IF(Z198="",0,[1]Setup!$B$6+1-Z198)&lt;0,0,IF(Z198="",0,[1]Setup!$B$6+1-Z198))</f>
        <v>0</v>
      </c>
    </row>
    <row r="199" spans="1:27" ht="15.75" x14ac:dyDescent="0.2">
      <c r="A199" s="28"/>
      <c r="B199" s="29"/>
      <c r="C199" s="29"/>
      <c r="D199" s="40"/>
      <c r="E199" s="29">
        <f t="shared" si="6"/>
        <v>0</v>
      </c>
      <c r="F199" s="29">
        <f t="shared" si="7"/>
        <v>0</v>
      </c>
      <c r="G199" s="29">
        <f t="shared" si="8"/>
        <v>0</v>
      </c>
      <c r="H199" s="31"/>
      <c r="I199" s="23">
        <f>IF(IF(H199="",0,[1]Setup!$B$6+1-H199)&lt;0,0,IF(H199="",0,[1]Setup!$B$6+1-H199))</f>
        <v>0</v>
      </c>
      <c r="J199" s="31"/>
      <c r="K199" s="23">
        <f>IF(IF(J199="",0,[1]Setup!$B$6+1-J199)&lt;0,0,IF(J199="",0,[1]Setup!$B$6+1-J199))</f>
        <v>0</v>
      </c>
      <c r="L199" s="31"/>
      <c r="M199" s="23">
        <f>IF(IF(L199="",0,[1]Setup!$B$6+1-L199)&lt;0,0,IF(L199="",0,[1]Setup!$B$6+1-L199))</f>
        <v>0</v>
      </c>
      <c r="N199" s="31"/>
      <c r="O199" s="23">
        <f>IF(IF(N199="",0,[1]Setup!$B$6+1-N199)&lt;0,0,IF(N199="",0,[1]Setup!$B$6+1-N199))</f>
        <v>0</v>
      </c>
      <c r="P199" s="31"/>
      <c r="Q199" s="23">
        <f>IF(IF(P199="",0,[1]Setup!$B$6+1-P199)&lt;0,0,IF(P199="",0,[1]Setup!$B$6+1-P199))</f>
        <v>0</v>
      </c>
      <c r="R199" s="31"/>
      <c r="S199" s="23">
        <f>IF(IF(R199="",0,[1]Setup!$B$6+1-R199)&lt;0,0,IF(R199="",0,[1]Setup!$B$6+1-R199))</f>
        <v>0</v>
      </c>
      <c r="T199" s="31"/>
      <c r="U199" s="23">
        <f>IF(IF(T199="",0,[1]Setup!$B$6+1-T199)&lt;0,0,IF(T199="",0,[1]Setup!$B$6+1-T199))</f>
        <v>0</v>
      </c>
      <c r="V199" s="31"/>
      <c r="W199" s="23">
        <f>IF(IF(V199="",0,[1]Setup!$B$6+1-V199)&lt;0,0,IF(V199="",0,[1]Setup!$B$6+1-V199))</f>
        <v>0</v>
      </c>
      <c r="X199" s="31"/>
      <c r="Y199" s="23">
        <f>IF(IF(X199="",0,[1]Setup!$B$6+1-X199)&lt;0,0,IF(X199="",0,[1]Setup!$B$6+1-X199))</f>
        <v>0</v>
      </c>
      <c r="Z199" s="31"/>
      <c r="AA199" s="23">
        <f>IF(IF(Z199="",0,[1]Setup!$B$6+1-Z199)&lt;0,0,IF(Z199="",0,[1]Setup!$B$6+1-Z199))</f>
        <v>0</v>
      </c>
    </row>
    <row r="200" spans="1:27" ht="15.75" x14ac:dyDescent="0.2">
      <c r="A200" s="28"/>
      <c r="B200" s="29"/>
      <c r="C200" s="29"/>
      <c r="D200" s="40"/>
      <c r="E200" s="29">
        <f t="shared" si="6"/>
        <v>0</v>
      </c>
      <c r="F200" s="29">
        <f t="shared" si="7"/>
        <v>0</v>
      </c>
      <c r="G200" s="29">
        <f t="shared" si="8"/>
        <v>0</v>
      </c>
      <c r="H200" s="31"/>
      <c r="I200" s="23">
        <f>IF(IF(H200="",0,[1]Setup!$B$6+1-H200)&lt;0,0,IF(H200="",0,[1]Setup!$B$6+1-H200))</f>
        <v>0</v>
      </c>
      <c r="J200" s="31"/>
      <c r="K200" s="23">
        <f>IF(IF(J200="",0,[1]Setup!$B$6+1-J200)&lt;0,0,IF(J200="",0,[1]Setup!$B$6+1-J200))</f>
        <v>0</v>
      </c>
      <c r="L200" s="31"/>
      <c r="M200" s="23">
        <f>IF(IF(L200="",0,[1]Setup!$B$6+1-L200)&lt;0,0,IF(L200="",0,[1]Setup!$B$6+1-L200))</f>
        <v>0</v>
      </c>
      <c r="N200" s="31"/>
      <c r="O200" s="23">
        <f>IF(IF(N200="",0,[1]Setup!$B$6+1-N200)&lt;0,0,IF(N200="",0,[1]Setup!$B$6+1-N200))</f>
        <v>0</v>
      </c>
      <c r="P200" s="31"/>
      <c r="Q200" s="23">
        <f>IF(IF(P200="",0,[1]Setup!$B$6+1-P200)&lt;0,0,IF(P200="",0,[1]Setup!$B$6+1-P200))</f>
        <v>0</v>
      </c>
      <c r="R200" s="31"/>
      <c r="S200" s="23">
        <f>IF(IF(R200="",0,[1]Setup!$B$6+1-R200)&lt;0,0,IF(R200="",0,[1]Setup!$B$6+1-R200))</f>
        <v>0</v>
      </c>
      <c r="T200" s="31"/>
      <c r="U200" s="23">
        <f>IF(IF(T200="",0,[1]Setup!$B$6+1-T200)&lt;0,0,IF(T200="",0,[1]Setup!$B$6+1-T200))</f>
        <v>0</v>
      </c>
      <c r="V200" s="31"/>
      <c r="W200" s="23">
        <f>IF(IF(V200="",0,[1]Setup!$B$6+1-V200)&lt;0,0,IF(V200="",0,[1]Setup!$B$6+1-V200))</f>
        <v>0</v>
      </c>
      <c r="X200" s="31"/>
      <c r="Y200" s="23">
        <f>IF(IF(X200="",0,[1]Setup!$B$6+1-X200)&lt;0,0,IF(X200="",0,[1]Setup!$B$6+1-X200))</f>
        <v>0</v>
      </c>
      <c r="Z200" s="31"/>
      <c r="AA200" s="23">
        <f>IF(IF(Z200="",0,[1]Setup!$B$6+1-Z200)&lt;0,0,IF(Z200="",0,[1]Setup!$B$6+1-Z200))</f>
        <v>0</v>
      </c>
    </row>
    <row r="201" spans="1:27" ht="15.75" x14ac:dyDescent="0.2">
      <c r="A201" s="28"/>
      <c r="B201" s="29"/>
      <c r="C201" s="29"/>
      <c r="D201" s="40"/>
      <c r="E201" s="29">
        <f t="shared" si="6"/>
        <v>0</v>
      </c>
      <c r="F201" s="29">
        <f t="shared" si="7"/>
        <v>0</v>
      </c>
      <c r="G201" s="29">
        <f t="shared" si="8"/>
        <v>0</v>
      </c>
      <c r="H201" s="31"/>
      <c r="I201" s="23">
        <f>IF(IF(H201="",0,[1]Setup!$B$6+1-H201)&lt;0,0,IF(H201="",0,[1]Setup!$B$6+1-H201))</f>
        <v>0</v>
      </c>
      <c r="J201" s="31"/>
      <c r="K201" s="23">
        <f>IF(IF(J201="",0,[1]Setup!$B$6+1-J201)&lt;0,0,IF(J201="",0,[1]Setup!$B$6+1-J201))</f>
        <v>0</v>
      </c>
      <c r="L201" s="31"/>
      <c r="M201" s="23">
        <f>IF(IF(L201="",0,[1]Setup!$B$6+1-L201)&lt;0,0,IF(L201="",0,[1]Setup!$B$6+1-L201))</f>
        <v>0</v>
      </c>
      <c r="N201" s="31"/>
      <c r="O201" s="23">
        <f>IF(IF(N201="",0,[1]Setup!$B$6+1-N201)&lt;0,0,IF(N201="",0,[1]Setup!$B$6+1-N201))</f>
        <v>0</v>
      </c>
      <c r="P201" s="31"/>
      <c r="Q201" s="23">
        <f>IF(IF(P201="",0,[1]Setup!$B$6+1-P201)&lt;0,0,IF(P201="",0,[1]Setup!$B$6+1-P201))</f>
        <v>0</v>
      </c>
      <c r="R201" s="31"/>
      <c r="S201" s="23">
        <f>IF(IF(R201="",0,[1]Setup!$B$6+1-R201)&lt;0,0,IF(R201="",0,[1]Setup!$B$6+1-R201))</f>
        <v>0</v>
      </c>
      <c r="T201" s="31"/>
      <c r="U201" s="23">
        <f>IF(IF(T201="",0,[1]Setup!$B$6+1-T201)&lt;0,0,IF(T201="",0,[1]Setup!$B$6+1-T201))</f>
        <v>0</v>
      </c>
      <c r="V201" s="31"/>
      <c r="W201" s="23">
        <f>IF(IF(V201="",0,[1]Setup!$B$6+1-V201)&lt;0,0,IF(V201="",0,[1]Setup!$B$6+1-V201))</f>
        <v>0</v>
      </c>
      <c r="X201" s="31"/>
      <c r="Y201" s="23">
        <f>IF(IF(X201="",0,[1]Setup!$B$6+1-X201)&lt;0,0,IF(X201="",0,[1]Setup!$B$6+1-X201))</f>
        <v>0</v>
      </c>
      <c r="Z201" s="31"/>
      <c r="AA201" s="23">
        <f>IF(IF(Z201="",0,[1]Setup!$B$6+1-Z201)&lt;0,0,IF(Z201="",0,[1]Setup!$B$6+1-Z201))</f>
        <v>0</v>
      </c>
    </row>
  </sheetData>
  <autoFilter ref="A5:AJ85" xr:uid="{5476694A-E1AB-4FE1-A4C7-F208DDA8D760}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</autoFilter>
  <mergeCells count="25">
    <mergeCell ref="AF5:AG5"/>
    <mergeCell ref="AH5:AI5"/>
    <mergeCell ref="AK5:AK6"/>
    <mergeCell ref="T5:U5"/>
    <mergeCell ref="V5:W5"/>
    <mergeCell ref="X5:Y5"/>
    <mergeCell ref="Z5:AA5"/>
    <mergeCell ref="AB5:AC5"/>
    <mergeCell ref="AD5:AE5"/>
    <mergeCell ref="H5:I5"/>
    <mergeCell ref="J5:K5"/>
    <mergeCell ref="L5:M5"/>
    <mergeCell ref="N5:O5"/>
    <mergeCell ref="P5:Q5"/>
    <mergeCell ref="R5:S5"/>
    <mergeCell ref="A1:AI1"/>
    <mergeCell ref="A2:AI2"/>
    <mergeCell ref="A3:AI3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InputMessage="1" showErrorMessage="1" sqref="C7:C11 IY7:IY11 SU7:SU11 ACQ7:ACQ11 AMM7:AMM11 AWI7:AWI11 BGE7:BGE11 BQA7:BQA11 BZW7:BZW11 CJS7:CJS11 CTO7:CTO11 DDK7:DDK11 DNG7:DNG11 DXC7:DXC11 EGY7:EGY11 EQU7:EQU11 FAQ7:FAQ11 FKM7:FKM11 FUI7:FUI11 GEE7:GEE11 GOA7:GOA11 GXW7:GXW11 HHS7:HHS11 HRO7:HRO11 IBK7:IBK11 ILG7:ILG11 IVC7:IVC11 JEY7:JEY11 JOU7:JOU11 JYQ7:JYQ11 KIM7:KIM11 KSI7:KSI11 LCE7:LCE11 LMA7:LMA11 LVW7:LVW11 MFS7:MFS11 MPO7:MPO11 MZK7:MZK11 NJG7:NJG11 NTC7:NTC11 OCY7:OCY11 OMU7:OMU11 OWQ7:OWQ11 PGM7:PGM11 PQI7:PQI11 QAE7:QAE11 QKA7:QKA11 QTW7:QTW11 RDS7:RDS11 RNO7:RNO11 RXK7:RXK11 SHG7:SHG11 SRC7:SRC11 TAY7:TAY11 TKU7:TKU11 TUQ7:TUQ11 UEM7:UEM11 UOI7:UOI11 UYE7:UYE11 VIA7:VIA11 VRW7:VRW11 WBS7:WBS11 WLO7:WLO11 WVK7:WVK11 C65543:C65547 IY65543:IY65547 SU65543:SU65547 ACQ65543:ACQ65547 AMM65543:AMM65547 AWI65543:AWI65547 BGE65543:BGE65547 BQA65543:BQA65547 BZW65543:BZW65547 CJS65543:CJS65547 CTO65543:CTO65547 DDK65543:DDK65547 DNG65543:DNG65547 DXC65543:DXC65547 EGY65543:EGY65547 EQU65543:EQU65547 FAQ65543:FAQ65547 FKM65543:FKM65547 FUI65543:FUI65547 GEE65543:GEE65547 GOA65543:GOA65547 GXW65543:GXW65547 HHS65543:HHS65547 HRO65543:HRO65547 IBK65543:IBK65547 ILG65543:ILG65547 IVC65543:IVC65547 JEY65543:JEY65547 JOU65543:JOU65547 JYQ65543:JYQ65547 KIM65543:KIM65547 KSI65543:KSI65547 LCE65543:LCE65547 LMA65543:LMA65547 LVW65543:LVW65547 MFS65543:MFS65547 MPO65543:MPO65547 MZK65543:MZK65547 NJG65543:NJG65547 NTC65543:NTC65547 OCY65543:OCY65547 OMU65543:OMU65547 OWQ65543:OWQ65547 PGM65543:PGM65547 PQI65543:PQI65547 QAE65543:QAE65547 QKA65543:QKA65547 QTW65543:QTW65547 RDS65543:RDS65547 RNO65543:RNO65547 RXK65543:RXK65547 SHG65543:SHG65547 SRC65543:SRC65547 TAY65543:TAY65547 TKU65543:TKU65547 TUQ65543:TUQ65547 UEM65543:UEM65547 UOI65543:UOI65547 UYE65543:UYE65547 VIA65543:VIA65547 VRW65543:VRW65547 WBS65543:WBS65547 WLO65543:WLO65547 WVK65543:WVK65547 C131079:C131083 IY131079:IY131083 SU131079:SU131083 ACQ131079:ACQ131083 AMM131079:AMM131083 AWI131079:AWI131083 BGE131079:BGE131083 BQA131079:BQA131083 BZW131079:BZW131083 CJS131079:CJS131083 CTO131079:CTO131083 DDK131079:DDK131083 DNG131079:DNG131083 DXC131079:DXC131083 EGY131079:EGY131083 EQU131079:EQU131083 FAQ131079:FAQ131083 FKM131079:FKM131083 FUI131079:FUI131083 GEE131079:GEE131083 GOA131079:GOA131083 GXW131079:GXW131083 HHS131079:HHS131083 HRO131079:HRO131083 IBK131079:IBK131083 ILG131079:ILG131083 IVC131079:IVC131083 JEY131079:JEY131083 JOU131079:JOU131083 JYQ131079:JYQ131083 KIM131079:KIM131083 KSI131079:KSI131083 LCE131079:LCE131083 LMA131079:LMA131083 LVW131079:LVW131083 MFS131079:MFS131083 MPO131079:MPO131083 MZK131079:MZK131083 NJG131079:NJG131083 NTC131079:NTC131083 OCY131079:OCY131083 OMU131079:OMU131083 OWQ131079:OWQ131083 PGM131079:PGM131083 PQI131079:PQI131083 QAE131079:QAE131083 QKA131079:QKA131083 QTW131079:QTW131083 RDS131079:RDS131083 RNO131079:RNO131083 RXK131079:RXK131083 SHG131079:SHG131083 SRC131079:SRC131083 TAY131079:TAY131083 TKU131079:TKU131083 TUQ131079:TUQ131083 UEM131079:UEM131083 UOI131079:UOI131083 UYE131079:UYE131083 VIA131079:VIA131083 VRW131079:VRW131083 WBS131079:WBS131083 WLO131079:WLO131083 WVK131079:WVK131083 C196615:C196619 IY196615:IY196619 SU196615:SU196619 ACQ196615:ACQ196619 AMM196615:AMM196619 AWI196615:AWI196619 BGE196615:BGE196619 BQA196615:BQA196619 BZW196615:BZW196619 CJS196615:CJS196619 CTO196615:CTO196619 DDK196615:DDK196619 DNG196615:DNG196619 DXC196615:DXC196619 EGY196615:EGY196619 EQU196615:EQU196619 FAQ196615:FAQ196619 FKM196615:FKM196619 FUI196615:FUI196619 GEE196615:GEE196619 GOA196615:GOA196619 GXW196615:GXW196619 HHS196615:HHS196619 HRO196615:HRO196619 IBK196615:IBK196619 ILG196615:ILG196619 IVC196615:IVC196619 JEY196615:JEY196619 JOU196615:JOU196619 JYQ196615:JYQ196619 KIM196615:KIM196619 KSI196615:KSI196619 LCE196615:LCE196619 LMA196615:LMA196619 LVW196615:LVW196619 MFS196615:MFS196619 MPO196615:MPO196619 MZK196615:MZK196619 NJG196615:NJG196619 NTC196615:NTC196619 OCY196615:OCY196619 OMU196615:OMU196619 OWQ196615:OWQ196619 PGM196615:PGM196619 PQI196615:PQI196619 QAE196615:QAE196619 QKA196615:QKA196619 QTW196615:QTW196619 RDS196615:RDS196619 RNO196615:RNO196619 RXK196615:RXK196619 SHG196615:SHG196619 SRC196615:SRC196619 TAY196615:TAY196619 TKU196615:TKU196619 TUQ196615:TUQ196619 UEM196615:UEM196619 UOI196615:UOI196619 UYE196615:UYE196619 VIA196615:VIA196619 VRW196615:VRW196619 WBS196615:WBS196619 WLO196615:WLO196619 WVK196615:WVK196619 C262151:C262155 IY262151:IY262155 SU262151:SU262155 ACQ262151:ACQ262155 AMM262151:AMM262155 AWI262151:AWI262155 BGE262151:BGE262155 BQA262151:BQA262155 BZW262151:BZW262155 CJS262151:CJS262155 CTO262151:CTO262155 DDK262151:DDK262155 DNG262151:DNG262155 DXC262151:DXC262155 EGY262151:EGY262155 EQU262151:EQU262155 FAQ262151:FAQ262155 FKM262151:FKM262155 FUI262151:FUI262155 GEE262151:GEE262155 GOA262151:GOA262155 GXW262151:GXW262155 HHS262151:HHS262155 HRO262151:HRO262155 IBK262151:IBK262155 ILG262151:ILG262155 IVC262151:IVC262155 JEY262151:JEY262155 JOU262151:JOU262155 JYQ262151:JYQ262155 KIM262151:KIM262155 KSI262151:KSI262155 LCE262151:LCE262155 LMA262151:LMA262155 LVW262151:LVW262155 MFS262151:MFS262155 MPO262151:MPO262155 MZK262151:MZK262155 NJG262151:NJG262155 NTC262151:NTC262155 OCY262151:OCY262155 OMU262151:OMU262155 OWQ262151:OWQ262155 PGM262151:PGM262155 PQI262151:PQI262155 QAE262151:QAE262155 QKA262151:QKA262155 QTW262151:QTW262155 RDS262151:RDS262155 RNO262151:RNO262155 RXK262151:RXK262155 SHG262151:SHG262155 SRC262151:SRC262155 TAY262151:TAY262155 TKU262151:TKU262155 TUQ262151:TUQ262155 UEM262151:UEM262155 UOI262151:UOI262155 UYE262151:UYE262155 VIA262151:VIA262155 VRW262151:VRW262155 WBS262151:WBS262155 WLO262151:WLO262155 WVK262151:WVK262155 C327687:C327691 IY327687:IY327691 SU327687:SU327691 ACQ327687:ACQ327691 AMM327687:AMM327691 AWI327687:AWI327691 BGE327687:BGE327691 BQA327687:BQA327691 BZW327687:BZW327691 CJS327687:CJS327691 CTO327687:CTO327691 DDK327687:DDK327691 DNG327687:DNG327691 DXC327687:DXC327691 EGY327687:EGY327691 EQU327687:EQU327691 FAQ327687:FAQ327691 FKM327687:FKM327691 FUI327687:FUI327691 GEE327687:GEE327691 GOA327687:GOA327691 GXW327687:GXW327691 HHS327687:HHS327691 HRO327687:HRO327691 IBK327687:IBK327691 ILG327687:ILG327691 IVC327687:IVC327691 JEY327687:JEY327691 JOU327687:JOU327691 JYQ327687:JYQ327691 KIM327687:KIM327691 KSI327687:KSI327691 LCE327687:LCE327691 LMA327687:LMA327691 LVW327687:LVW327691 MFS327687:MFS327691 MPO327687:MPO327691 MZK327687:MZK327691 NJG327687:NJG327691 NTC327687:NTC327691 OCY327687:OCY327691 OMU327687:OMU327691 OWQ327687:OWQ327691 PGM327687:PGM327691 PQI327687:PQI327691 QAE327687:QAE327691 QKA327687:QKA327691 QTW327687:QTW327691 RDS327687:RDS327691 RNO327687:RNO327691 RXK327687:RXK327691 SHG327687:SHG327691 SRC327687:SRC327691 TAY327687:TAY327691 TKU327687:TKU327691 TUQ327687:TUQ327691 UEM327687:UEM327691 UOI327687:UOI327691 UYE327687:UYE327691 VIA327687:VIA327691 VRW327687:VRW327691 WBS327687:WBS327691 WLO327687:WLO327691 WVK327687:WVK327691 C393223:C393227 IY393223:IY393227 SU393223:SU393227 ACQ393223:ACQ393227 AMM393223:AMM393227 AWI393223:AWI393227 BGE393223:BGE393227 BQA393223:BQA393227 BZW393223:BZW393227 CJS393223:CJS393227 CTO393223:CTO393227 DDK393223:DDK393227 DNG393223:DNG393227 DXC393223:DXC393227 EGY393223:EGY393227 EQU393223:EQU393227 FAQ393223:FAQ393227 FKM393223:FKM393227 FUI393223:FUI393227 GEE393223:GEE393227 GOA393223:GOA393227 GXW393223:GXW393227 HHS393223:HHS393227 HRO393223:HRO393227 IBK393223:IBK393227 ILG393223:ILG393227 IVC393223:IVC393227 JEY393223:JEY393227 JOU393223:JOU393227 JYQ393223:JYQ393227 KIM393223:KIM393227 KSI393223:KSI393227 LCE393223:LCE393227 LMA393223:LMA393227 LVW393223:LVW393227 MFS393223:MFS393227 MPO393223:MPO393227 MZK393223:MZK393227 NJG393223:NJG393227 NTC393223:NTC393227 OCY393223:OCY393227 OMU393223:OMU393227 OWQ393223:OWQ393227 PGM393223:PGM393227 PQI393223:PQI393227 QAE393223:QAE393227 QKA393223:QKA393227 QTW393223:QTW393227 RDS393223:RDS393227 RNO393223:RNO393227 RXK393223:RXK393227 SHG393223:SHG393227 SRC393223:SRC393227 TAY393223:TAY393227 TKU393223:TKU393227 TUQ393223:TUQ393227 UEM393223:UEM393227 UOI393223:UOI393227 UYE393223:UYE393227 VIA393223:VIA393227 VRW393223:VRW393227 WBS393223:WBS393227 WLO393223:WLO393227 WVK393223:WVK393227 C458759:C458763 IY458759:IY458763 SU458759:SU458763 ACQ458759:ACQ458763 AMM458759:AMM458763 AWI458759:AWI458763 BGE458759:BGE458763 BQA458759:BQA458763 BZW458759:BZW458763 CJS458759:CJS458763 CTO458759:CTO458763 DDK458759:DDK458763 DNG458759:DNG458763 DXC458759:DXC458763 EGY458759:EGY458763 EQU458759:EQU458763 FAQ458759:FAQ458763 FKM458759:FKM458763 FUI458759:FUI458763 GEE458759:GEE458763 GOA458759:GOA458763 GXW458759:GXW458763 HHS458759:HHS458763 HRO458759:HRO458763 IBK458759:IBK458763 ILG458759:ILG458763 IVC458759:IVC458763 JEY458759:JEY458763 JOU458759:JOU458763 JYQ458759:JYQ458763 KIM458759:KIM458763 KSI458759:KSI458763 LCE458759:LCE458763 LMA458759:LMA458763 LVW458759:LVW458763 MFS458759:MFS458763 MPO458759:MPO458763 MZK458759:MZK458763 NJG458759:NJG458763 NTC458759:NTC458763 OCY458759:OCY458763 OMU458759:OMU458763 OWQ458759:OWQ458763 PGM458759:PGM458763 PQI458759:PQI458763 QAE458759:QAE458763 QKA458759:QKA458763 QTW458759:QTW458763 RDS458759:RDS458763 RNO458759:RNO458763 RXK458759:RXK458763 SHG458759:SHG458763 SRC458759:SRC458763 TAY458759:TAY458763 TKU458759:TKU458763 TUQ458759:TUQ458763 UEM458759:UEM458763 UOI458759:UOI458763 UYE458759:UYE458763 VIA458759:VIA458763 VRW458759:VRW458763 WBS458759:WBS458763 WLO458759:WLO458763 WVK458759:WVK458763 C524295:C524299 IY524295:IY524299 SU524295:SU524299 ACQ524295:ACQ524299 AMM524295:AMM524299 AWI524295:AWI524299 BGE524295:BGE524299 BQA524295:BQA524299 BZW524295:BZW524299 CJS524295:CJS524299 CTO524295:CTO524299 DDK524295:DDK524299 DNG524295:DNG524299 DXC524295:DXC524299 EGY524295:EGY524299 EQU524295:EQU524299 FAQ524295:FAQ524299 FKM524295:FKM524299 FUI524295:FUI524299 GEE524295:GEE524299 GOA524295:GOA524299 GXW524295:GXW524299 HHS524295:HHS524299 HRO524295:HRO524299 IBK524295:IBK524299 ILG524295:ILG524299 IVC524295:IVC524299 JEY524295:JEY524299 JOU524295:JOU524299 JYQ524295:JYQ524299 KIM524295:KIM524299 KSI524295:KSI524299 LCE524295:LCE524299 LMA524295:LMA524299 LVW524295:LVW524299 MFS524295:MFS524299 MPO524295:MPO524299 MZK524295:MZK524299 NJG524295:NJG524299 NTC524295:NTC524299 OCY524295:OCY524299 OMU524295:OMU524299 OWQ524295:OWQ524299 PGM524295:PGM524299 PQI524295:PQI524299 QAE524295:QAE524299 QKA524295:QKA524299 QTW524295:QTW524299 RDS524295:RDS524299 RNO524295:RNO524299 RXK524295:RXK524299 SHG524295:SHG524299 SRC524295:SRC524299 TAY524295:TAY524299 TKU524295:TKU524299 TUQ524295:TUQ524299 UEM524295:UEM524299 UOI524295:UOI524299 UYE524295:UYE524299 VIA524295:VIA524299 VRW524295:VRW524299 WBS524295:WBS524299 WLO524295:WLO524299 WVK524295:WVK524299 C589831:C589835 IY589831:IY589835 SU589831:SU589835 ACQ589831:ACQ589835 AMM589831:AMM589835 AWI589831:AWI589835 BGE589831:BGE589835 BQA589831:BQA589835 BZW589831:BZW589835 CJS589831:CJS589835 CTO589831:CTO589835 DDK589831:DDK589835 DNG589831:DNG589835 DXC589831:DXC589835 EGY589831:EGY589835 EQU589831:EQU589835 FAQ589831:FAQ589835 FKM589831:FKM589835 FUI589831:FUI589835 GEE589831:GEE589835 GOA589831:GOA589835 GXW589831:GXW589835 HHS589831:HHS589835 HRO589831:HRO589835 IBK589831:IBK589835 ILG589831:ILG589835 IVC589831:IVC589835 JEY589831:JEY589835 JOU589831:JOU589835 JYQ589831:JYQ589835 KIM589831:KIM589835 KSI589831:KSI589835 LCE589831:LCE589835 LMA589831:LMA589835 LVW589831:LVW589835 MFS589831:MFS589835 MPO589831:MPO589835 MZK589831:MZK589835 NJG589831:NJG589835 NTC589831:NTC589835 OCY589831:OCY589835 OMU589831:OMU589835 OWQ589831:OWQ589835 PGM589831:PGM589835 PQI589831:PQI589835 QAE589831:QAE589835 QKA589831:QKA589835 QTW589831:QTW589835 RDS589831:RDS589835 RNO589831:RNO589835 RXK589831:RXK589835 SHG589831:SHG589835 SRC589831:SRC589835 TAY589831:TAY589835 TKU589831:TKU589835 TUQ589831:TUQ589835 UEM589831:UEM589835 UOI589831:UOI589835 UYE589831:UYE589835 VIA589831:VIA589835 VRW589831:VRW589835 WBS589831:WBS589835 WLO589831:WLO589835 WVK589831:WVK589835 C655367:C655371 IY655367:IY655371 SU655367:SU655371 ACQ655367:ACQ655371 AMM655367:AMM655371 AWI655367:AWI655371 BGE655367:BGE655371 BQA655367:BQA655371 BZW655367:BZW655371 CJS655367:CJS655371 CTO655367:CTO655371 DDK655367:DDK655371 DNG655367:DNG655371 DXC655367:DXC655371 EGY655367:EGY655371 EQU655367:EQU655371 FAQ655367:FAQ655371 FKM655367:FKM655371 FUI655367:FUI655371 GEE655367:GEE655371 GOA655367:GOA655371 GXW655367:GXW655371 HHS655367:HHS655371 HRO655367:HRO655371 IBK655367:IBK655371 ILG655367:ILG655371 IVC655367:IVC655371 JEY655367:JEY655371 JOU655367:JOU655371 JYQ655367:JYQ655371 KIM655367:KIM655371 KSI655367:KSI655371 LCE655367:LCE655371 LMA655367:LMA655371 LVW655367:LVW655371 MFS655367:MFS655371 MPO655367:MPO655371 MZK655367:MZK655371 NJG655367:NJG655371 NTC655367:NTC655371 OCY655367:OCY655371 OMU655367:OMU655371 OWQ655367:OWQ655371 PGM655367:PGM655371 PQI655367:PQI655371 QAE655367:QAE655371 QKA655367:QKA655371 QTW655367:QTW655371 RDS655367:RDS655371 RNO655367:RNO655371 RXK655367:RXK655371 SHG655367:SHG655371 SRC655367:SRC655371 TAY655367:TAY655371 TKU655367:TKU655371 TUQ655367:TUQ655371 UEM655367:UEM655371 UOI655367:UOI655371 UYE655367:UYE655371 VIA655367:VIA655371 VRW655367:VRW655371 WBS655367:WBS655371 WLO655367:WLO655371 WVK655367:WVK655371 C720903:C720907 IY720903:IY720907 SU720903:SU720907 ACQ720903:ACQ720907 AMM720903:AMM720907 AWI720903:AWI720907 BGE720903:BGE720907 BQA720903:BQA720907 BZW720903:BZW720907 CJS720903:CJS720907 CTO720903:CTO720907 DDK720903:DDK720907 DNG720903:DNG720907 DXC720903:DXC720907 EGY720903:EGY720907 EQU720903:EQU720907 FAQ720903:FAQ720907 FKM720903:FKM720907 FUI720903:FUI720907 GEE720903:GEE720907 GOA720903:GOA720907 GXW720903:GXW720907 HHS720903:HHS720907 HRO720903:HRO720907 IBK720903:IBK720907 ILG720903:ILG720907 IVC720903:IVC720907 JEY720903:JEY720907 JOU720903:JOU720907 JYQ720903:JYQ720907 KIM720903:KIM720907 KSI720903:KSI720907 LCE720903:LCE720907 LMA720903:LMA720907 LVW720903:LVW720907 MFS720903:MFS720907 MPO720903:MPO720907 MZK720903:MZK720907 NJG720903:NJG720907 NTC720903:NTC720907 OCY720903:OCY720907 OMU720903:OMU720907 OWQ720903:OWQ720907 PGM720903:PGM720907 PQI720903:PQI720907 QAE720903:QAE720907 QKA720903:QKA720907 QTW720903:QTW720907 RDS720903:RDS720907 RNO720903:RNO720907 RXK720903:RXK720907 SHG720903:SHG720907 SRC720903:SRC720907 TAY720903:TAY720907 TKU720903:TKU720907 TUQ720903:TUQ720907 UEM720903:UEM720907 UOI720903:UOI720907 UYE720903:UYE720907 VIA720903:VIA720907 VRW720903:VRW720907 WBS720903:WBS720907 WLO720903:WLO720907 WVK720903:WVK720907 C786439:C786443 IY786439:IY786443 SU786439:SU786443 ACQ786439:ACQ786443 AMM786439:AMM786443 AWI786439:AWI786443 BGE786439:BGE786443 BQA786439:BQA786443 BZW786439:BZW786443 CJS786439:CJS786443 CTO786439:CTO786443 DDK786439:DDK786443 DNG786439:DNG786443 DXC786439:DXC786443 EGY786439:EGY786443 EQU786439:EQU786443 FAQ786439:FAQ786443 FKM786439:FKM786443 FUI786439:FUI786443 GEE786439:GEE786443 GOA786439:GOA786443 GXW786439:GXW786443 HHS786439:HHS786443 HRO786439:HRO786443 IBK786439:IBK786443 ILG786439:ILG786443 IVC786439:IVC786443 JEY786439:JEY786443 JOU786439:JOU786443 JYQ786439:JYQ786443 KIM786439:KIM786443 KSI786439:KSI786443 LCE786439:LCE786443 LMA786439:LMA786443 LVW786439:LVW786443 MFS786439:MFS786443 MPO786439:MPO786443 MZK786439:MZK786443 NJG786439:NJG786443 NTC786439:NTC786443 OCY786439:OCY786443 OMU786439:OMU786443 OWQ786439:OWQ786443 PGM786439:PGM786443 PQI786439:PQI786443 QAE786439:QAE786443 QKA786439:QKA786443 QTW786439:QTW786443 RDS786439:RDS786443 RNO786439:RNO786443 RXK786439:RXK786443 SHG786439:SHG786443 SRC786439:SRC786443 TAY786439:TAY786443 TKU786439:TKU786443 TUQ786439:TUQ786443 UEM786439:UEM786443 UOI786439:UOI786443 UYE786439:UYE786443 VIA786439:VIA786443 VRW786439:VRW786443 WBS786439:WBS786443 WLO786439:WLO786443 WVK786439:WVK786443 C851975:C851979 IY851975:IY851979 SU851975:SU851979 ACQ851975:ACQ851979 AMM851975:AMM851979 AWI851975:AWI851979 BGE851975:BGE851979 BQA851975:BQA851979 BZW851975:BZW851979 CJS851975:CJS851979 CTO851975:CTO851979 DDK851975:DDK851979 DNG851975:DNG851979 DXC851975:DXC851979 EGY851975:EGY851979 EQU851975:EQU851979 FAQ851975:FAQ851979 FKM851975:FKM851979 FUI851975:FUI851979 GEE851975:GEE851979 GOA851975:GOA851979 GXW851975:GXW851979 HHS851975:HHS851979 HRO851975:HRO851979 IBK851975:IBK851979 ILG851975:ILG851979 IVC851975:IVC851979 JEY851975:JEY851979 JOU851975:JOU851979 JYQ851975:JYQ851979 KIM851975:KIM851979 KSI851975:KSI851979 LCE851975:LCE851979 LMA851975:LMA851979 LVW851975:LVW851979 MFS851975:MFS851979 MPO851975:MPO851979 MZK851975:MZK851979 NJG851975:NJG851979 NTC851975:NTC851979 OCY851975:OCY851979 OMU851975:OMU851979 OWQ851975:OWQ851979 PGM851975:PGM851979 PQI851975:PQI851979 QAE851975:QAE851979 QKA851975:QKA851979 QTW851975:QTW851979 RDS851975:RDS851979 RNO851975:RNO851979 RXK851975:RXK851979 SHG851975:SHG851979 SRC851975:SRC851979 TAY851975:TAY851979 TKU851975:TKU851979 TUQ851975:TUQ851979 UEM851975:UEM851979 UOI851975:UOI851979 UYE851975:UYE851979 VIA851975:VIA851979 VRW851975:VRW851979 WBS851975:WBS851979 WLO851975:WLO851979 WVK851975:WVK851979 C917511:C917515 IY917511:IY917515 SU917511:SU917515 ACQ917511:ACQ917515 AMM917511:AMM917515 AWI917511:AWI917515 BGE917511:BGE917515 BQA917511:BQA917515 BZW917511:BZW917515 CJS917511:CJS917515 CTO917511:CTO917515 DDK917511:DDK917515 DNG917511:DNG917515 DXC917511:DXC917515 EGY917511:EGY917515 EQU917511:EQU917515 FAQ917511:FAQ917515 FKM917511:FKM917515 FUI917511:FUI917515 GEE917511:GEE917515 GOA917511:GOA917515 GXW917511:GXW917515 HHS917511:HHS917515 HRO917511:HRO917515 IBK917511:IBK917515 ILG917511:ILG917515 IVC917511:IVC917515 JEY917511:JEY917515 JOU917511:JOU917515 JYQ917511:JYQ917515 KIM917511:KIM917515 KSI917511:KSI917515 LCE917511:LCE917515 LMA917511:LMA917515 LVW917511:LVW917515 MFS917511:MFS917515 MPO917511:MPO917515 MZK917511:MZK917515 NJG917511:NJG917515 NTC917511:NTC917515 OCY917511:OCY917515 OMU917511:OMU917515 OWQ917511:OWQ917515 PGM917511:PGM917515 PQI917511:PQI917515 QAE917511:QAE917515 QKA917511:QKA917515 QTW917511:QTW917515 RDS917511:RDS917515 RNO917511:RNO917515 RXK917511:RXK917515 SHG917511:SHG917515 SRC917511:SRC917515 TAY917511:TAY917515 TKU917511:TKU917515 TUQ917511:TUQ917515 UEM917511:UEM917515 UOI917511:UOI917515 UYE917511:UYE917515 VIA917511:VIA917515 VRW917511:VRW917515 WBS917511:WBS917515 WLO917511:WLO917515 WVK917511:WVK917515 C983047:C983051 IY983047:IY983051 SU983047:SU983051 ACQ983047:ACQ983051 AMM983047:AMM983051 AWI983047:AWI983051 BGE983047:BGE983051 BQA983047:BQA983051 BZW983047:BZW983051 CJS983047:CJS983051 CTO983047:CTO983051 DDK983047:DDK983051 DNG983047:DNG983051 DXC983047:DXC983051 EGY983047:EGY983051 EQU983047:EQU983051 FAQ983047:FAQ983051 FKM983047:FKM983051 FUI983047:FUI983051 GEE983047:GEE983051 GOA983047:GOA983051 GXW983047:GXW983051 HHS983047:HHS983051 HRO983047:HRO983051 IBK983047:IBK983051 ILG983047:ILG983051 IVC983047:IVC983051 JEY983047:JEY983051 JOU983047:JOU983051 JYQ983047:JYQ983051 KIM983047:KIM983051 KSI983047:KSI983051 LCE983047:LCE983051 LMA983047:LMA983051 LVW983047:LVW983051 MFS983047:MFS983051 MPO983047:MPO983051 MZK983047:MZK983051 NJG983047:NJG983051 NTC983047:NTC983051 OCY983047:OCY983051 OMU983047:OMU983051 OWQ983047:OWQ983051 PGM983047:PGM983051 PQI983047:PQI983051 QAE983047:QAE983051 QKA983047:QKA983051 QTW983047:QTW983051 RDS983047:RDS983051 RNO983047:RNO983051 RXK983047:RXK983051 SHG983047:SHG983051 SRC983047:SRC983051 TAY983047:TAY983051 TKU983047:TKU983051 TUQ983047:TUQ983051 UEM983047:UEM983051 UOI983047:UOI983051 UYE983047:UYE983051 VIA983047:VIA983051 VRW983047:VRW983051 WBS983047:WBS983051 WLO983047:WLO983051 WVK983047:WVK983051 C57:C201 IY57:IY201 SU57:SU201 ACQ57:ACQ201 AMM57:AMM201 AWI57:AWI201 BGE57:BGE201 BQA57:BQA201 BZW57:BZW201 CJS57:CJS201 CTO57:CTO201 DDK57:DDK201 DNG57:DNG201 DXC57:DXC201 EGY57:EGY201 EQU57:EQU201 FAQ57:FAQ201 FKM57:FKM201 FUI57:FUI201 GEE57:GEE201 GOA57:GOA201 GXW57:GXW201 HHS57:HHS201 HRO57:HRO201 IBK57:IBK201 ILG57:ILG201 IVC57:IVC201 JEY57:JEY201 JOU57:JOU201 JYQ57:JYQ201 KIM57:KIM201 KSI57:KSI201 LCE57:LCE201 LMA57:LMA201 LVW57:LVW201 MFS57:MFS201 MPO57:MPO201 MZK57:MZK201 NJG57:NJG201 NTC57:NTC201 OCY57:OCY201 OMU57:OMU201 OWQ57:OWQ201 PGM57:PGM201 PQI57:PQI201 QAE57:QAE201 QKA57:QKA201 QTW57:QTW201 RDS57:RDS201 RNO57:RNO201 RXK57:RXK201 SHG57:SHG201 SRC57:SRC201 TAY57:TAY201 TKU57:TKU201 TUQ57:TUQ201 UEM57:UEM201 UOI57:UOI201 UYE57:UYE201 VIA57:VIA201 VRW57:VRW201 WBS57:WBS201 WLO57:WLO201 WVK57:WVK201 C65593:C65737 IY65593:IY65737 SU65593:SU65737 ACQ65593:ACQ65737 AMM65593:AMM65737 AWI65593:AWI65737 BGE65593:BGE65737 BQA65593:BQA65737 BZW65593:BZW65737 CJS65593:CJS65737 CTO65593:CTO65737 DDK65593:DDK65737 DNG65593:DNG65737 DXC65593:DXC65737 EGY65593:EGY65737 EQU65593:EQU65737 FAQ65593:FAQ65737 FKM65593:FKM65737 FUI65593:FUI65737 GEE65593:GEE65737 GOA65593:GOA65737 GXW65593:GXW65737 HHS65593:HHS65737 HRO65593:HRO65737 IBK65593:IBK65737 ILG65593:ILG65737 IVC65593:IVC65737 JEY65593:JEY65737 JOU65593:JOU65737 JYQ65593:JYQ65737 KIM65593:KIM65737 KSI65593:KSI65737 LCE65593:LCE65737 LMA65593:LMA65737 LVW65593:LVW65737 MFS65593:MFS65737 MPO65593:MPO65737 MZK65593:MZK65737 NJG65593:NJG65737 NTC65593:NTC65737 OCY65593:OCY65737 OMU65593:OMU65737 OWQ65593:OWQ65737 PGM65593:PGM65737 PQI65593:PQI65737 QAE65593:QAE65737 QKA65593:QKA65737 QTW65593:QTW65737 RDS65593:RDS65737 RNO65593:RNO65737 RXK65593:RXK65737 SHG65593:SHG65737 SRC65593:SRC65737 TAY65593:TAY65737 TKU65593:TKU65737 TUQ65593:TUQ65737 UEM65593:UEM65737 UOI65593:UOI65737 UYE65593:UYE65737 VIA65593:VIA65737 VRW65593:VRW65737 WBS65593:WBS65737 WLO65593:WLO65737 WVK65593:WVK65737 C131129:C131273 IY131129:IY131273 SU131129:SU131273 ACQ131129:ACQ131273 AMM131129:AMM131273 AWI131129:AWI131273 BGE131129:BGE131273 BQA131129:BQA131273 BZW131129:BZW131273 CJS131129:CJS131273 CTO131129:CTO131273 DDK131129:DDK131273 DNG131129:DNG131273 DXC131129:DXC131273 EGY131129:EGY131273 EQU131129:EQU131273 FAQ131129:FAQ131273 FKM131129:FKM131273 FUI131129:FUI131273 GEE131129:GEE131273 GOA131129:GOA131273 GXW131129:GXW131273 HHS131129:HHS131273 HRO131129:HRO131273 IBK131129:IBK131273 ILG131129:ILG131273 IVC131129:IVC131273 JEY131129:JEY131273 JOU131129:JOU131273 JYQ131129:JYQ131273 KIM131129:KIM131273 KSI131129:KSI131273 LCE131129:LCE131273 LMA131129:LMA131273 LVW131129:LVW131273 MFS131129:MFS131273 MPO131129:MPO131273 MZK131129:MZK131273 NJG131129:NJG131273 NTC131129:NTC131273 OCY131129:OCY131273 OMU131129:OMU131273 OWQ131129:OWQ131273 PGM131129:PGM131273 PQI131129:PQI131273 QAE131129:QAE131273 QKA131129:QKA131273 QTW131129:QTW131273 RDS131129:RDS131273 RNO131129:RNO131273 RXK131129:RXK131273 SHG131129:SHG131273 SRC131129:SRC131273 TAY131129:TAY131273 TKU131129:TKU131273 TUQ131129:TUQ131273 UEM131129:UEM131273 UOI131129:UOI131273 UYE131129:UYE131273 VIA131129:VIA131273 VRW131129:VRW131273 WBS131129:WBS131273 WLO131129:WLO131273 WVK131129:WVK131273 C196665:C196809 IY196665:IY196809 SU196665:SU196809 ACQ196665:ACQ196809 AMM196665:AMM196809 AWI196665:AWI196809 BGE196665:BGE196809 BQA196665:BQA196809 BZW196665:BZW196809 CJS196665:CJS196809 CTO196665:CTO196809 DDK196665:DDK196809 DNG196665:DNG196809 DXC196665:DXC196809 EGY196665:EGY196809 EQU196665:EQU196809 FAQ196665:FAQ196809 FKM196665:FKM196809 FUI196665:FUI196809 GEE196665:GEE196809 GOA196665:GOA196809 GXW196665:GXW196809 HHS196665:HHS196809 HRO196665:HRO196809 IBK196665:IBK196809 ILG196665:ILG196809 IVC196665:IVC196809 JEY196665:JEY196809 JOU196665:JOU196809 JYQ196665:JYQ196809 KIM196665:KIM196809 KSI196665:KSI196809 LCE196665:LCE196809 LMA196665:LMA196809 LVW196665:LVW196809 MFS196665:MFS196809 MPO196665:MPO196809 MZK196665:MZK196809 NJG196665:NJG196809 NTC196665:NTC196809 OCY196665:OCY196809 OMU196665:OMU196809 OWQ196665:OWQ196809 PGM196665:PGM196809 PQI196665:PQI196809 QAE196665:QAE196809 QKA196665:QKA196809 QTW196665:QTW196809 RDS196665:RDS196809 RNO196665:RNO196809 RXK196665:RXK196809 SHG196665:SHG196809 SRC196665:SRC196809 TAY196665:TAY196809 TKU196665:TKU196809 TUQ196665:TUQ196809 UEM196665:UEM196809 UOI196665:UOI196809 UYE196665:UYE196809 VIA196665:VIA196809 VRW196665:VRW196809 WBS196665:WBS196809 WLO196665:WLO196809 WVK196665:WVK196809 C262201:C262345 IY262201:IY262345 SU262201:SU262345 ACQ262201:ACQ262345 AMM262201:AMM262345 AWI262201:AWI262345 BGE262201:BGE262345 BQA262201:BQA262345 BZW262201:BZW262345 CJS262201:CJS262345 CTO262201:CTO262345 DDK262201:DDK262345 DNG262201:DNG262345 DXC262201:DXC262345 EGY262201:EGY262345 EQU262201:EQU262345 FAQ262201:FAQ262345 FKM262201:FKM262345 FUI262201:FUI262345 GEE262201:GEE262345 GOA262201:GOA262345 GXW262201:GXW262345 HHS262201:HHS262345 HRO262201:HRO262345 IBK262201:IBK262345 ILG262201:ILG262345 IVC262201:IVC262345 JEY262201:JEY262345 JOU262201:JOU262345 JYQ262201:JYQ262345 KIM262201:KIM262345 KSI262201:KSI262345 LCE262201:LCE262345 LMA262201:LMA262345 LVW262201:LVW262345 MFS262201:MFS262345 MPO262201:MPO262345 MZK262201:MZK262345 NJG262201:NJG262345 NTC262201:NTC262345 OCY262201:OCY262345 OMU262201:OMU262345 OWQ262201:OWQ262345 PGM262201:PGM262345 PQI262201:PQI262345 QAE262201:QAE262345 QKA262201:QKA262345 QTW262201:QTW262345 RDS262201:RDS262345 RNO262201:RNO262345 RXK262201:RXK262345 SHG262201:SHG262345 SRC262201:SRC262345 TAY262201:TAY262345 TKU262201:TKU262345 TUQ262201:TUQ262345 UEM262201:UEM262345 UOI262201:UOI262345 UYE262201:UYE262345 VIA262201:VIA262345 VRW262201:VRW262345 WBS262201:WBS262345 WLO262201:WLO262345 WVK262201:WVK262345 C327737:C327881 IY327737:IY327881 SU327737:SU327881 ACQ327737:ACQ327881 AMM327737:AMM327881 AWI327737:AWI327881 BGE327737:BGE327881 BQA327737:BQA327881 BZW327737:BZW327881 CJS327737:CJS327881 CTO327737:CTO327881 DDK327737:DDK327881 DNG327737:DNG327881 DXC327737:DXC327881 EGY327737:EGY327881 EQU327737:EQU327881 FAQ327737:FAQ327881 FKM327737:FKM327881 FUI327737:FUI327881 GEE327737:GEE327881 GOA327737:GOA327881 GXW327737:GXW327881 HHS327737:HHS327881 HRO327737:HRO327881 IBK327737:IBK327881 ILG327737:ILG327881 IVC327737:IVC327881 JEY327737:JEY327881 JOU327737:JOU327881 JYQ327737:JYQ327881 KIM327737:KIM327881 KSI327737:KSI327881 LCE327737:LCE327881 LMA327737:LMA327881 LVW327737:LVW327881 MFS327737:MFS327881 MPO327737:MPO327881 MZK327737:MZK327881 NJG327737:NJG327881 NTC327737:NTC327881 OCY327737:OCY327881 OMU327737:OMU327881 OWQ327737:OWQ327881 PGM327737:PGM327881 PQI327737:PQI327881 QAE327737:QAE327881 QKA327737:QKA327881 QTW327737:QTW327881 RDS327737:RDS327881 RNO327737:RNO327881 RXK327737:RXK327881 SHG327737:SHG327881 SRC327737:SRC327881 TAY327737:TAY327881 TKU327737:TKU327881 TUQ327737:TUQ327881 UEM327737:UEM327881 UOI327737:UOI327881 UYE327737:UYE327881 VIA327737:VIA327881 VRW327737:VRW327881 WBS327737:WBS327881 WLO327737:WLO327881 WVK327737:WVK327881 C393273:C393417 IY393273:IY393417 SU393273:SU393417 ACQ393273:ACQ393417 AMM393273:AMM393417 AWI393273:AWI393417 BGE393273:BGE393417 BQA393273:BQA393417 BZW393273:BZW393417 CJS393273:CJS393417 CTO393273:CTO393417 DDK393273:DDK393417 DNG393273:DNG393417 DXC393273:DXC393417 EGY393273:EGY393417 EQU393273:EQU393417 FAQ393273:FAQ393417 FKM393273:FKM393417 FUI393273:FUI393417 GEE393273:GEE393417 GOA393273:GOA393417 GXW393273:GXW393417 HHS393273:HHS393417 HRO393273:HRO393417 IBK393273:IBK393417 ILG393273:ILG393417 IVC393273:IVC393417 JEY393273:JEY393417 JOU393273:JOU393417 JYQ393273:JYQ393417 KIM393273:KIM393417 KSI393273:KSI393417 LCE393273:LCE393417 LMA393273:LMA393417 LVW393273:LVW393417 MFS393273:MFS393417 MPO393273:MPO393417 MZK393273:MZK393417 NJG393273:NJG393417 NTC393273:NTC393417 OCY393273:OCY393417 OMU393273:OMU393417 OWQ393273:OWQ393417 PGM393273:PGM393417 PQI393273:PQI393417 QAE393273:QAE393417 QKA393273:QKA393417 QTW393273:QTW393417 RDS393273:RDS393417 RNO393273:RNO393417 RXK393273:RXK393417 SHG393273:SHG393417 SRC393273:SRC393417 TAY393273:TAY393417 TKU393273:TKU393417 TUQ393273:TUQ393417 UEM393273:UEM393417 UOI393273:UOI393417 UYE393273:UYE393417 VIA393273:VIA393417 VRW393273:VRW393417 WBS393273:WBS393417 WLO393273:WLO393417 WVK393273:WVK393417 C458809:C458953 IY458809:IY458953 SU458809:SU458953 ACQ458809:ACQ458953 AMM458809:AMM458953 AWI458809:AWI458953 BGE458809:BGE458953 BQA458809:BQA458953 BZW458809:BZW458953 CJS458809:CJS458953 CTO458809:CTO458953 DDK458809:DDK458953 DNG458809:DNG458953 DXC458809:DXC458953 EGY458809:EGY458953 EQU458809:EQU458953 FAQ458809:FAQ458953 FKM458809:FKM458953 FUI458809:FUI458953 GEE458809:GEE458953 GOA458809:GOA458953 GXW458809:GXW458953 HHS458809:HHS458953 HRO458809:HRO458953 IBK458809:IBK458953 ILG458809:ILG458953 IVC458809:IVC458953 JEY458809:JEY458953 JOU458809:JOU458953 JYQ458809:JYQ458953 KIM458809:KIM458953 KSI458809:KSI458953 LCE458809:LCE458953 LMA458809:LMA458953 LVW458809:LVW458953 MFS458809:MFS458953 MPO458809:MPO458953 MZK458809:MZK458953 NJG458809:NJG458953 NTC458809:NTC458953 OCY458809:OCY458953 OMU458809:OMU458953 OWQ458809:OWQ458953 PGM458809:PGM458953 PQI458809:PQI458953 QAE458809:QAE458953 QKA458809:QKA458953 QTW458809:QTW458953 RDS458809:RDS458953 RNO458809:RNO458953 RXK458809:RXK458953 SHG458809:SHG458953 SRC458809:SRC458953 TAY458809:TAY458953 TKU458809:TKU458953 TUQ458809:TUQ458953 UEM458809:UEM458953 UOI458809:UOI458953 UYE458809:UYE458953 VIA458809:VIA458953 VRW458809:VRW458953 WBS458809:WBS458953 WLO458809:WLO458953 WVK458809:WVK458953 C524345:C524489 IY524345:IY524489 SU524345:SU524489 ACQ524345:ACQ524489 AMM524345:AMM524489 AWI524345:AWI524489 BGE524345:BGE524489 BQA524345:BQA524489 BZW524345:BZW524489 CJS524345:CJS524489 CTO524345:CTO524489 DDK524345:DDK524489 DNG524345:DNG524489 DXC524345:DXC524489 EGY524345:EGY524489 EQU524345:EQU524489 FAQ524345:FAQ524489 FKM524345:FKM524489 FUI524345:FUI524489 GEE524345:GEE524489 GOA524345:GOA524489 GXW524345:GXW524489 HHS524345:HHS524489 HRO524345:HRO524489 IBK524345:IBK524489 ILG524345:ILG524489 IVC524345:IVC524489 JEY524345:JEY524489 JOU524345:JOU524489 JYQ524345:JYQ524489 KIM524345:KIM524489 KSI524345:KSI524489 LCE524345:LCE524489 LMA524345:LMA524489 LVW524345:LVW524489 MFS524345:MFS524489 MPO524345:MPO524489 MZK524345:MZK524489 NJG524345:NJG524489 NTC524345:NTC524489 OCY524345:OCY524489 OMU524345:OMU524489 OWQ524345:OWQ524489 PGM524345:PGM524489 PQI524345:PQI524489 QAE524345:QAE524489 QKA524345:QKA524489 QTW524345:QTW524489 RDS524345:RDS524489 RNO524345:RNO524489 RXK524345:RXK524489 SHG524345:SHG524489 SRC524345:SRC524489 TAY524345:TAY524489 TKU524345:TKU524489 TUQ524345:TUQ524489 UEM524345:UEM524489 UOI524345:UOI524489 UYE524345:UYE524489 VIA524345:VIA524489 VRW524345:VRW524489 WBS524345:WBS524489 WLO524345:WLO524489 WVK524345:WVK524489 C589881:C590025 IY589881:IY590025 SU589881:SU590025 ACQ589881:ACQ590025 AMM589881:AMM590025 AWI589881:AWI590025 BGE589881:BGE590025 BQA589881:BQA590025 BZW589881:BZW590025 CJS589881:CJS590025 CTO589881:CTO590025 DDK589881:DDK590025 DNG589881:DNG590025 DXC589881:DXC590025 EGY589881:EGY590025 EQU589881:EQU590025 FAQ589881:FAQ590025 FKM589881:FKM590025 FUI589881:FUI590025 GEE589881:GEE590025 GOA589881:GOA590025 GXW589881:GXW590025 HHS589881:HHS590025 HRO589881:HRO590025 IBK589881:IBK590025 ILG589881:ILG590025 IVC589881:IVC590025 JEY589881:JEY590025 JOU589881:JOU590025 JYQ589881:JYQ590025 KIM589881:KIM590025 KSI589881:KSI590025 LCE589881:LCE590025 LMA589881:LMA590025 LVW589881:LVW590025 MFS589881:MFS590025 MPO589881:MPO590025 MZK589881:MZK590025 NJG589881:NJG590025 NTC589881:NTC590025 OCY589881:OCY590025 OMU589881:OMU590025 OWQ589881:OWQ590025 PGM589881:PGM590025 PQI589881:PQI590025 QAE589881:QAE590025 QKA589881:QKA590025 QTW589881:QTW590025 RDS589881:RDS590025 RNO589881:RNO590025 RXK589881:RXK590025 SHG589881:SHG590025 SRC589881:SRC590025 TAY589881:TAY590025 TKU589881:TKU590025 TUQ589881:TUQ590025 UEM589881:UEM590025 UOI589881:UOI590025 UYE589881:UYE590025 VIA589881:VIA590025 VRW589881:VRW590025 WBS589881:WBS590025 WLO589881:WLO590025 WVK589881:WVK590025 C655417:C655561 IY655417:IY655561 SU655417:SU655561 ACQ655417:ACQ655561 AMM655417:AMM655561 AWI655417:AWI655561 BGE655417:BGE655561 BQA655417:BQA655561 BZW655417:BZW655561 CJS655417:CJS655561 CTO655417:CTO655561 DDK655417:DDK655561 DNG655417:DNG655561 DXC655417:DXC655561 EGY655417:EGY655561 EQU655417:EQU655561 FAQ655417:FAQ655561 FKM655417:FKM655561 FUI655417:FUI655561 GEE655417:GEE655561 GOA655417:GOA655561 GXW655417:GXW655561 HHS655417:HHS655561 HRO655417:HRO655561 IBK655417:IBK655561 ILG655417:ILG655561 IVC655417:IVC655561 JEY655417:JEY655561 JOU655417:JOU655561 JYQ655417:JYQ655561 KIM655417:KIM655561 KSI655417:KSI655561 LCE655417:LCE655561 LMA655417:LMA655561 LVW655417:LVW655561 MFS655417:MFS655561 MPO655417:MPO655561 MZK655417:MZK655561 NJG655417:NJG655561 NTC655417:NTC655561 OCY655417:OCY655561 OMU655417:OMU655561 OWQ655417:OWQ655561 PGM655417:PGM655561 PQI655417:PQI655561 QAE655417:QAE655561 QKA655417:QKA655561 QTW655417:QTW655561 RDS655417:RDS655561 RNO655417:RNO655561 RXK655417:RXK655561 SHG655417:SHG655561 SRC655417:SRC655561 TAY655417:TAY655561 TKU655417:TKU655561 TUQ655417:TUQ655561 UEM655417:UEM655561 UOI655417:UOI655561 UYE655417:UYE655561 VIA655417:VIA655561 VRW655417:VRW655561 WBS655417:WBS655561 WLO655417:WLO655561 WVK655417:WVK655561 C720953:C721097 IY720953:IY721097 SU720953:SU721097 ACQ720953:ACQ721097 AMM720953:AMM721097 AWI720953:AWI721097 BGE720953:BGE721097 BQA720953:BQA721097 BZW720953:BZW721097 CJS720953:CJS721097 CTO720953:CTO721097 DDK720953:DDK721097 DNG720953:DNG721097 DXC720953:DXC721097 EGY720953:EGY721097 EQU720953:EQU721097 FAQ720953:FAQ721097 FKM720953:FKM721097 FUI720953:FUI721097 GEE720953:GEE721097 GOA720953:GOA721097 GXW720953:GXW721097 HHS720953:HHS721097 HRO720953:HRO721097 IBK720953:IBK721097 ILG720953:ILG721097 IVC720953:IVC721097 JEY720953:JEY721097 JOU720953:JOU721097 JYQ720953:JYQ721097 KIM720953:KIM721097 KSI720953:KSI721097 LCE720953:LCE721097 LMA720953:LMA721097 LVW720953:LVW721097 MFS720953:MFS721097 MPO720953:MPO721097 MZK720953:MZK721097 NJG720953:NJG721097 NTC720953:NTC721097 OCY720953:OCY721097 OMU720953:OMU721097 OWQ720953:OWQ721097 PGM720953:PGM721097 PQI720953:PQI721097 QAE720953:QAE721097 QKA720953:QKA721097 QTW720953:QTW721097 RDS720953:RDS721097 RNO720953:RNO721097 RXK720953:RXK721097 SHG720953:SHG721097 SRC720953:SRC721097 TAY720953:TAY721097 TKU720953:TKU721097 TUQ720953:TUQ721097 UEM720953:UEM721097 UOI720953:UOI721097 UYE720953:UYE721097 VIA720953:VIA721097 VRW720953:VRW721097 WBS720953:WBS721097 WLO720953:WLO721097 WVK720953:WVK721097 C786489:C786633 IY786489:IY786633 SU786489:SU786633 ACQ786489:ACQ786633 AMM786489:AMM786633 AWI786489:AWI786633 BGE786489:BGE786633 BQA786489:BQA786633 BZW786489:BZW786633 CJS786489:CJS786633 CTO786489:CTO786633 DDK786489:DDK786633 DNG786489:DNG786633 DXC786489:DXC786633 EGY786489:EGY786633 EQU786489:EQU786633 FAQ786489:FAQ786633 FKM786489:FKM786633 FUI786489:FUI786633 GEE786489:GEE786633 GOA786489:GOA786633 GXW786489:GXW786633 HHS786489:HHS786633 HRO786489:HRO786633 IBK786489:IBK786633 ILG786489:ILG786633 IVC786489:IVC786633 JEY786489:JEY786633 JOU786489:JOU786633 JYQ786489:JYQ786633 KIM786489:KIM786633 KSI786489:KSI786633 LCE786489:LCE786633 LMA786489:LMA786633 LVW786489:LVW786633 MFS786489:MFS786633 MPO786489:MPO786633 MZK786489:MZK786633 NJG786489:NJG786633 NTC786489:NTC786633 OCY786489:OCY786633 OMU786489:OMU786633 OWQ786489:OWQ786633 PGM786489:PGM786633 PQI786489:PQI786633 QAE786489:QAE786633 QKA786489:QKA786633 QTW786489:QTW786633 RDS786489:RDS786633 RNO786489:RNO786633 RXK786489:RXK786633 SHG786489:SHG786633 SRC786489:SRC786633 TAY786489:TAY786633 TKU786489:TKU786633 TUQ786489:TUQ786633 UEM786489:UEM786633 UOI786489:UOI786633 UYE786489:UYE786633 VIA786489:VIA786633 VRW786489:VRW786633 WBS786489:WBS786633 WLO786489:WLO786633 WVK786489:WVK786633 C852025:C852169 IY852025:IY852169 SU852025:SU852169 ACQ852025:ACQ852169 AMM852025:AMM852169 AWI852025:AWI852169 BGE852025:BGE852169 BQA852025:BQA852169 BZW852025:BZW852169 CJS852025:CJS852169 CTO852025:CTO852169 DDK852025:DDK852169 DNG852025:DNG852169 DXC852025:DXC852169 EGY852025:EGY852169 EQU852025:EQU852169 FAQ852025:FAQ852169 FKM852025:FKM852169 FUI852025:FUI852169 GEE852025:GEE852169 GOA852025:GOA852169 GXW852025:GXW852169 HHS852025:HHS852169 HRO852025:HRO852169 IBK852025:IBK852169 ILG852025:ILG852169 IVC852025:IVC852169 JEY852025:JEY852169 JOU852025:JOU852169 JYQ852025:JYQ852169 KIM852025:KIM852169 KSI852025:KSI852169 LCE852025:LCE852169 LMA852025:LMA852169 LVW852025:LVW852169 MFS852025:MFS852169 MPO852025:MPO852169 MZK852025:MZK852169 NJG852025:NJG852169 NTC852025:NTC852169 OCY852025:OCY852169 OMU852025:OMU852169 OWQ852025:OWQ852169 PGM852025:PGM852169 PQI852025:PQI852169 QAE852025:QAE852169 QKA852025:QKA852169 QTW852025:QTW852169 RDS852025:RDS852169 RNO852025:RNO852169 RXK852025:RXK852169 SHG852025:SHG852169 SRC852025:SRC852169 TAY852025:TAY852169 TKU852025:TKU852169 TUQ852025:TUQ852169 UEM852025:UEM852169 UOI852025:UOI852169 UYE852025:UYE852169 VIA852025:VIA852169 VRW852025:VRW852169 WBS852025:WBS852169 WLO852025:WLO852169 WVK852025:WVK852169 C917561:C917705 IY917561:IY917705 SU917561:SU917705 ACQ917561:ACQ917705 AMM917561:AMM917705 AWI917561:AWI917705 BGE917561:BGE917705 BQA917561:BQA917705 BZW917561:BZW917705 CJS917561:CJS917705 CTO917561:CTO917705 DDK917561:DDK917705 DNG917561:DNG917705 DXC917561:DXC917705 EGY917561:EGY917705 EQU917561:EQU917705 FAQ917561:FAQ917705 FKM917561:FKM917705 FUI917561:FUI917705 GEE917561:GEE917705 GOA917561:GOA917705 GXW917561:GXW917705 HHS917561:HHS917705 HRO917561:HRO917705 IBK917561:IBK917705 ILG917561:ILG917705 IVC917561:IVC917705 JEY917561:JEY917705 JOU917561:JOU917705 JYQ917561:JYQ917705 KIM917561:KIM917705 KSI917561:KSI917705 LCE917561:LCE917705 LMA917561:LMA917705 LVW917561:LVW917705 MFS917561:MFS917705 MPO917561:MPO917705 MZK917561:MZK917705 NJG917561:NJG917705 NTC917561:NTC917705 OCY917561:OCY917705 OMU917561:OMU917705 OWQ917561:OWQ917705 PGM917561:PGM917705 PQI917561:PQI917705 QAE917561:QAE917705 QKA917561:QKA917705 QTW917561:QTW917705 RDS917561:RDS917705 RNO917561:RNO917705 RXK917561:RXK917705 SHG917561:SHG917705 SRC917561:SRC917705 TAY917561:TAY917705 TKU917561:TKU917705 TUQ917561:TUQ917705 UEM917561:UEM917705 UOI917561:UOI917705 UYE917561:UYE917705 VIA917561:VIA917705 VRW917561:VRW917705 WBS917561:WBS917705 WLO917561:WLO917705 WVK917561:WVK917705 C983097:C983241 IY983097:IY983241 SU983097:SU983241 ACQ983097:ACQ983241 AMM983097:AMM983241 AWI983097:AWI983241 BGE983097:BGE983241 BQA983097:BQA983241 BZW983097:BZW983241 CJS983097:CJS983241 CTO983097:CTO983241 DDK983097:DDK983241 DNG983097:DNG983241 DXC983097:DXC983241 EGY983097:EGY983241 EQU983097:EQU983241 FAQ983097:FAQ983241 FKM983097:FKM983241 FUI983097:FUI983241 GEE983097:GEE983241 GOA983097:GOA983241 GXW983097:GXW983241 HHS983097:HHS983241 HRO983097:HRO983241 IBK983097:IBK983241 ILG983097:ILG983241 IVC983097:IVC983241 JEY983097:JEY983241 JOU983097:JOU983241 JYQ983097:JYQ983241 KIM983097:KIM983241 KSI983097:KSI983241 LCE983097:LCE983241 LMA983097:LMA983241 LVW983097:LVW983241 MFS983097:MFS983241 MPO983097:MPO983241 MZK983097:MZK983241 NJG983097:NJG983241 NTC983097:NTC983241 OCY983097:OCY983241 OMU983097:OMU983241 OWQ983097:OWQ983241 PGM983097:PGM983241 PQI983097:PQI983241 QAE983097:QAE983241 QKA983097:QKA983241 QTW983097:QTW983241 RDS983097:RDS983241 RNO983097:RNO983241 RXK983097:RXK983241 SHG983097:SHG983241 SRC983097:SRC983241 TAY983097:TAY983241 TKU983097:TKU983241 TUQ983097:TUQ983241 UEM983097:UEM983241 UOI983097:UOI983241 UYE983097:UYE983241 VIA983097:VIA983241 VRW983097:VRW983241 WBS983097:WBS983241 WLO983097:WLO983241 WVK983097:WVK983241" xr:uid="{C20D2D28-8A13-4E04-A2FA-FB5AF71B2BC0}">
      <formula1>girlboy</formula1>
    </dataValidation>
  </dataValidations>
  <pageMargins left="0.74803149606299213" right="0.74803149606299213" top="0.98425196850393704" bottom="0.98425196850393704" header="0.51181102362204722" footer="0.51181102362204722"/>
  <pageSetup scale="65" orientation="landscape" r:id="rId1"/>
  <headerFooter alignWithMargins="0">
    <oddFooter>&amp;RZone 2 Sporting  Result Sheet 2005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POINTS</vt:lpstr>
      <vt:lpstr>'TOTAL POINTS'!Print_Area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Burgold</dc:creator>
  <cp:lastModifiedBy>Marion Burgold</cp:lastModifiedBy>
  <dcterms:created xsi:type="dcterms:W3CDTF">2023-10-08T09:11:46Z</dcterms:created>
  <dcterms:modified xsi:type="dcterms:W3CDTF">2023-10-08T09:29:50Z</dcterms:modified>
</cp:coreProperties>
</file>