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bfbec507f9aa8b/Documents/MPHC/Gymkhana 2023/"/>
    </mc:Choice>
  </mc:AlternateContent>
  <xr:revisionPtr revIDLastSave="586" documentId="8_{DA53C4F1-277D-460B-95C6-0E8630F41356}" xr6:coauthVersionLast="47" xr6:coauthVersionMax="47" xr10:uidLastSave="{A5917B4B-F61A-4DF7-8290-F7FD0F6ECAA5}"/>
  <bookViews>
    <workbookView xWindow="-108" yWindow="-108" windowWidth="23256" windowHeight="12456" activeTab="1" xr2:uid="{00000000-000D-0000-FFFF-FFFF00000000}"/>
  </bookViews>
  <sheets>
    <sheet name="Nominations" sheetId="1" r:id="rId1"/>
    <sheet name="Gymkhana Mast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I49" i="2"/>
  <c r="G49" i="2"/>
  <c r="K48" i="2"/>
  <c r="I48" i="2"/>
  <c r="G48" i="2"/>
  <c r="K47" i="2"/>
  <c r="I47" i="2"/>
  <c r="G47" i="2"/>
  <c r="K46" i="2"/>
  <c r="I46" i="2"/>
  <c r="G46" i="2"/>
  <c r="K45" i="2"/>
  <c r="I45" i="2"/>
  <c r="G45" i="2"/>
  <c r="K44" i="2"/>
  <c r="I44" i="2"/>
  <c r="G44" i="2"/>
  <c r="AB44" i="2" s="1"/>
  <c r="K43" i="2"/>
  <c r="I43" i="2"/>
  <c r="G43" i="2"/>
  <c r="AB43" i="2" s="1"/>
  <c r="K42" i="2"/>
  <c r="I42" i="2"/>
  <c r="G42" i="2"/>
  <c r="AB42" i="2" s="1"/>
  <c r="K41" i="2"/>
  <c r="I41" i="2"/>
  <c r="G41" i="2"/>
  <c r="AB41" i="2" s="1"/>
  <c r="K40" i="2"/>
  <c r="I40" i="2"/>
  <c r="G40" i="2"/>
  <c r="AB40" i="2" s="1"/>
  <c r="W165" i="2"/>
  <c r="W164" i="2"/>
  <c r="W163" i="2"/>
  <c r="W162" i="2"/>
  <c r="W161" i="2"/>
  <c r="W160" i="2"/>
  <c r="W159" i="2"/>
  <c r="W158" i="2"/>
  <c r="W157" i="2"/>
  <c r="W156" i="2"/>
  <c r="W154" i="2"/>
  <c r="W153" i="2"/>
  <c r="W152" i="2"/>
  <c r="W151" i="2"/>
  <c r="W150" i="2"/>
  <c r="W149" i="2"/>
  <c r="W148" i="2"/>
  <c r="W147" i="2"/>
  <c r="W146" i="2"/>
  <c r="W145" i="2"/>
  <c r="W143" i="2"/>
  <c r="W142" i="2"/>
  <c r="W141" i="2"/>
  <c r="W140" i="2"/>
  <c r="W139" i="2"/>
  <c r="W138" i="2"/>
  <c r="W137" i="2"/>
  <c r="W136" i="2"/>
  <c r="W135" i="2"/>
  <c r="W134" i="2"/>
  <c r="W132" i="2"/>
  <c r="W131" i="2"/>
  <c r="W130" i="2"/>
  <c r="W129" i="2"/>
  <c r="W128" i="2"/>
  <c r="W127" i="2"/>
  <c r="W126" i="2"/>
  <c r="W125" i="2"/>
  <c r="W124" i="2"/>
  <c r="W123" i="2"/>
  <c r="W121" i="2"/>
  <c r="W120" i="2"/>
  <c r="W119" i="2"/>
  <c r="W118" i="2"/>
  <c r="W117" i="2"/>
  <c r="W116" i="2"/>
  <c r="W115" i="2"/>
  <c r="W114" i="2"/>
  <c r="W113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2" i="2"/>
  <c r="W71" i="2"/>
  <c r="W70" i="2"/>
  <c r="W69" i="2"/>
  <c r="W68" i="2"/>
  <c r="W67" i="2"/>
  <c r="W66" i="2"/>
  <c r="W65" i="2"/>
  <c r="W64" i="2"/>
  <c r="W63" i="2"/>
  <c r="W62" i="2"/>
  <c r="W60" i="2"/>
  <c r="W59" i="2"/>
  <c r="W58" i="2"/>
  <c r="W57" i="2"/>
  <c r="W56" i="2"/>
  <c r="W55" i="2"/>
  <c r="W54" i="2"/>
  <c r="W53" i="2"/>
  <c r="W52" i="2"/>
  <c r="W51" i="2"/>
  <c r="W49" i="2"/>
  <c r="W48" i="2"/>
  <c r="W47" i="2"/>
  <c r="W46" i="2"/>
  <c r="W45" i="2"/>
  <c r="W44" i="2"/>
  <c r="W43" i="2"/>
  <c r="W42" i="2"/>
  <c r="W41" i="2"/>
  <c r="W40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Z165" i="2"/>
  <c r="U165" i="2"/>
  <c r="S165" i="2"/>
  <c r="Q165" i="2"/>
  <c r="O165" i="2"/>
  <c r="M165" i="2"/>
  <c r="K165" i="2"/>
  <c r="I165" i="2"/>
  <c r="G165" i="2"/>
  <c r="Z164" i="2"/>
  <c r="U164" i="2"/>
  <c r="S164" i="2"/>
  <c r="Q164" i="2"/>
  <c r="O164" i="2"/>
  <c r="M164" i="2"/>
  <c r="K164" i="2"/>
  <c r="I164" i="2"/>
  <c r="G164" i="2"/>
  <c r="Z163" i="2"/>
  <c r="U163" i="2"/>
  <c r="S163" i="2"/>
  <c r="Q163" i="2"/>
  <c r="O163" i="2"/>
  <c r="M163" i="2"/>
  <c r="K163" i="2"/>
  <c r="I163" i="2"/>
  <c r="G163" i="2"/>
  <c r="Z162" i="2"/>
  <c r="U162" i="2"/>
  <c r="S162" i="2"/>
  <c r="Q162" i="2"/>
  <c r="O162" i="2"/>
  <c r="M162" i="2"/>
  <c r="K162" i="2"/>
  <c r="I162" i="2"/>
  <c r="G162" i="2"/>
  <c r="AB162" i="2" s="1"/>
  <c r="Z161" i="2"/>
  <c r="U161" i="2"/>
  <c r="S161" i="2"/>
  <c r="Q161" i="2"/>
  <c r="O161" i="2"/>
  <c r="M161" i="2"/>
  <c r="K161" i="2"/>
  <c r="I161" i="2"/>
  <c r="G161" i="2"/>
  <c r="AB161" i="2" s="1"/>
  <c r="Z160" i="2"/>
  <c r="U160" i="2"/>
  <c r="S160" i="2"/>
  <c r="Q160" i="2"/>
  <c r="O160" i="2"/>
  <c r="M160" i="2"/>
  <c r="K160" i="2"/>
  <c r="I160" i="2"/>
  <c r="G160" i="2"/>
  <c r="AB160" i="2" s="1"/>
  <c r="Z159" i="2"/>
  <c r="U159" i="2"/>
  <c r="S159" i="2"/>
  <c r="Q159" i="2"/>
  <c r="O159" i="2"/>
  <c r="M159" i="2"/>
  <c r="K159" i="2"/>
  <c r="I159" i="2"/>
  <c r="AB159" i="2" s="1"/>
  <c r="G159" i="2"/>
  <c r="Z158" i="2"/>
  <c r="U158" i="2"/>
  <c r="S158" i="2"/>
  <c r="Q158" i="2"/>
  <c r="O158" i="2"/>
  <c r="M158" i="2"/>
  <c r="K158" i="2"/>
  <c r="I158" i="2"/>
  <c r="G158" i="2"/>
  <c r="AB158" i="2" s="1"/>
  <c r="Z157" i="2"/>
  <c r="U157" i="2"/>
  <c r="S157" i="2"/>
  <c r="Q157" i="2"/>
  <c r="O157" i="2"/>
  <c r="M157" i="2"/>
  <c r="AB157" i="2" s="1"/>
  <c r="K157" i="2"/>
  <c r="I157" i="2"/>
  <c r="G157" i="2"/>
  <c r="Z156" i="2"/>
  <c r="U156" i="2"/>
  <c r="S156" i="2"/>
  <c r="Q156" i="2"/>
  <c r="O156" i="2"/>
  <c r="M156" i="2"/>
  <c r="K156" i="2"/>
  <c r="I156" i="2"/>
  <c r="G156" i="2"/>
  <c r="AB156" i="2" s="1"/>
  <c r="D155" i="2"/>
  <c r="Z154" i="2"/>
  <c r="U154" i="2"/>
  <c r="S154" i="2"/>
  <c r="Q154" i="2"/>
  <c r="O154" i="2"/>
  <c r="M154" i="2"/>
  <c r="K154" i="2"/>
  <c r="I154" i="2"/>
  <c r="G154" i="2"/>
  <c r="Z153" i="2"/>
  <c r="U153" i="2"/>
  <c r="S153" i="2"/>
  <c r="Q153" i="2"/>
  <c r="O153" i="2"/>
  <c r="M153" i="2"/>
  <c r="K153" i="2"/>
  <c r="I153" i="2"/>
  <c r="G153" i="2"/>
  <c r="Z152" i="2"/>
  <c r="U152" i="2"/>
  <c r="S152" i="2"/>
  <c r="Q152" i="2"/>
  <c r="O152" i="2"/>
  <c r="M152" i="2"/>
  <c r="K152" i="2"/>
  <c r="I152" i="2"/>
  <c r="G152" i="2"/>
  <c r="AB152" i="2" s="1"/>
  <c r="Z151" i="2"/>
  <c r="U151" i="2"/>
  <c r="S151" i="2"/>
  <c r="Q151" i="2"/>
  <c r="O151" i="2"/>
  <c r="M151" i="2"/>
  <c r="K151" i="2"/>
  <c r="I151" i="2"/>
  <c r="G151" i="2"/>
  <c r="AB151" i="2" s="1"/>
  <c r="Z150" i="2"/>
  <c r="U150" i="2"/>
  <c r="S150" i="2"/>
  <c r="Q150" i="2"/>
  <c r="O150" i="2"/>
  <c r="M150" i="2"/>
  <c r="K150" i="2"/>
  <c r="I150" i="2"/>
  <c r="G150" i="2"/>
  <c r="AB150" i="2" s="1"/>
  <c r="Z149" i="2"/>
  <c r="U149" i="2"/>
  <c r="S149" i="2"/>
  <c r="Q149" i="2"/>
  <c r="O149" i="2"/>
  <c r="M149" i="2"/>
  <c r="AB149" i="2" s="1"/>
  <c r="K149" i="2"/>
  <c r="I149" i="2"/>
  <c r="G149" i="2"/>
  <c r="Z148" i="2"/>
  <c r="U148" i="2"/>
  <c r="S148" i="2"/>
  <c r="Q148" i="2"/>
  <c r="O148" i="2"/>
  <c r="M148" i="2"/>
  <c r="K148" i="2"/>
  <c r="I148" i="2"/>
  <c r="G148" i="2"/>
  <c r="AB148" i="2" s="1"/>
  <c r="Z147" i="2"/>
  <c r="U147" i="2"/>
  <c r="S147" i="2"/>
  <c r="Q147" i="2"/>
  <c r="O147" i="2"/>
  <c r="M147" i="2"/>
  <c r="K147" i="2"/>
  <c r="I147" i="2"/>
  <c r="G147" i="2"/>
  <c r="AB147" i="2" s="1"/>
  <c r="Z146" i="2"/>
  <c r="U146" i="2"/>
  <c r="S146" i="2"/>
  <c r="Q146" i="2"/>
  <c r="O146" i="2"/>
  <c r="M146" i="2"/>
  <c r="K146" i="2"/>
  <c r="I146" i="2"/>
  <c r="G146" i="2"/>
  <c r="AB146" i="2" s="1"/>
  <c r="Z145" i="2"/>
  <c r="U145" i="2"/>
  <c r="S145" i="2"/>
  <c r="Q145" i="2"/>
  <c r="O145" i="2"/>
  <c r="M145" i="2"/>
  <c r="K145" i="2"/>
  <c r="I145" i="2"/>
  <c r="G145" i="2"/>
  <c r="AB145" i="2" s="1"/>
  <c r="D144" i="2"/>
  <c r="G9" i="2"/>
  <c r="Z143" i="2"/>
  <c r="U143" i="2"/>
  <c r="S143" i="2"/>
  <c r="Q143" i="2"/>
  <c r="O143" i="2"/>
  <c r="M143" i="2"/>
  <c r="K143" i="2"/>
  <c r="I143" i="2"/>
  <c r="G143" i="2"/>
  <c r="Z142" i="2"/>
  <c r="U142" i="2"/>
  <c r="S142" i="2"/>
  <c r="Q142" i="2"/>
  <c r="O142" i="2"/>
  <c r="M142" i="2"/>
  <c r="K142" i="2"/>
  <c r="I142" i="2"/>
  <c r="G142" i="2"/>
  <c r="Z141" i="2"/>
  <c r="U141" i="2"/>
  <c r="S141" i="2"/>
  <c r="Q141" i="2"/>
  <c r="O141" i="2"/>
  <c r="M141" i="2"/>
  <c r="K141" i="2"/>
  <c r="I141" i="2"/>
  <c r="G141" i="2"/>
  <c r="AB141" i="2" s="1"/>
  <c r="Z140" i="2"/>
  <c r="U140" i="2"/>
  <c r="S140" i="2"/>
  <c r="Q140" i="2"/>
  <c r="O140" i="2"/>
  <c r="M140" i="2"/>
  <c r="K140" i="2"/>
  <c r="I140" i="2"/>
  <c r="G140" i="2"/>
  <c r="AB140" i="2" s="1"/>
  <c r="Z139" i="2"/>
  <c r="U139" i="2"/>
  <c r="S139" i="2"/>
  <c r="Q139" i="2"/>
  <c r="O139" i="2"/>
  <c r="M139" i="2"/>
  <c r="K139" i="2"/>
  <c r="I139" i="2"/>
  <c r="G139" i="2"/>
  <c r="AB139" i="2" s="1"/>
  <c r="Z138" i="2"/>
  <c r="U138" i="2"/>
  <c r="S138" i="2"/>
  <c r="Q138" i="2"/>
  <c r="O138" i="2"/>
  <c r="M138" i="2"/>
  <c r="K138" i="2"/>
  <c r="I138" i="2"/>
  <c r="AB138" i="2" s="1"/>
  <c r="G138" i="2"/>
  <c r="Z137" i="2"/>
  <c r="U137" i="2"/>
  <c r="S137" i="2"/>
  <c r="Q137" i="2"/>
  <c r="O137" i="2"/>
  <c r="M137" i="2"/>
  <c r="K137" i="2"/>
  <c r="I137" i="2"/>
  <c r="G137" i="2"/>
  <c r="AB137" i="2" s="1"/>
  <c r="Z136" i="2"/>
  <c r="U136" i="2"/>
  <c r="S136" i="2"/>
  <c r="Q136" i="2"/>
  <c r="O136" i="2"/>
  <c r="M136" i="2"/>
  <c r="K136" i="2"/>
  <c r="I136" i="2"/>
  <c r="AB136" i="2" s="1"/>
  <c r="G136" i="2"/>
  <c r="Z135" i="2"/>
  <c r="U135" i="2"/>
  <c r="S135" i="2"/>
  <c r="Q135" i="2"/>
  <c r="O135" i="2"/>
  <c r="M135" i="2"/>
  <c r="K135" i="2"/>
  <c r="AB135" i="2" s="1"/>
  <c r="I135" i="2"/>
  <c r="G135" i="2"/>
  <c r="Z134" i="2"/>
  <c r="U134" i="2"/>
  <c r="S134" i="2"/>
  <c r="Q134" i="2"/>
  <c r="O134" i="2"/>
  <c r="M134" i="2"/>
  <c r="K134" i="2"/>
  <c r="I134" i="2"/>
  <c r="G134" i="2"/>
  <c r="AB134" i="2" s="1"/>
  <c r="D133" i="2"/>
  <c r="Z132" i="2"/>
  <c r="U132" i="2"/>
  <c r="S132" i="2"/>
  <c r="Q132" i="2"/>
  <c r="O132" i="2"/>
  <c r="M132" i="2"/>
  <c r="K132" i="2"/>
  <c r="I132" i="2"/>
  <c r="G132" i="2"/>
  <c r="Z131" i="2"/>
  <c r="U131" i="2"/>
  <c r="S131" i="2"/>
  <c r="Q131" i="2"/>
  <c r="O131" i="2"/>
  <c r="M131" i="2"/>
  <c r="K131" i="2"/>
  <c r="I131" i="2"/>
  <c r="G131" i="2"/>
  <c r="Z130" i="2"/>
  <c r="U130" i="2"/>
  <c r="S130" i="2"/>
  <c r="Q130" i="2"/>
  <c r="O130" i="2"/>
  <c r="M130" i="2"/>
  <c r="K130" i="2"/>
  <c r="I130" i="2"/>
  <c r="G130" i="2"/>
  <c r="Z129" i="2"/>
  <c r="U129" i="2"/>
  <c r="S129" i="2"/>
  <c r="Q129" i="2"/>
  <c r="O129" i="2"/>
  <c r="M129" i="2"/>
  <c r="K129" i="2"/>
  <c r="I129" i="2"/>
  <c r="G129" i="2"/>
  <c r="AB129" i="2" s="1"/>
  <c r="Z128" i="2"/>
  <c r="U128" i="2"/>
  <c r="S128" i="2"/>
  <c r="Q128" i="2"/>
  <c r="O128" i="2"/>
  <c r="M128" i="2"/>
  <c r="K128" i="2"/>
  <c r="I128" i="2"/>
  <c r="G128" i="2"/>
  <c r="AB128" i="2" s="1"/>
  <c r="Z127" i="2"/>
  <c r="U127" i="2"/>
  <c r="S127" i="2"/>
  <c r="Q127" i="2"/>
  <c r="O127" i="2"/>
  <c r="M127" i="2"/>
  <c r="K127" i="2"/>
  <c r="AB127" i="2" s="1"/>
  <c r="I127" i="2"/>
  <c r="G127" i="2"/>
  <c r="Z126" i="2"/>
  <c r="U126" i="2"/>
  <c r="S126" i="2"/>
  <c r="Q126" i="2"/>
  <c r="O126" i="2"/>
  <c r="M126" i="2"/>
  <c r="K126" i="2"/>
  <c r="I126" i="2"/>
  <c r="G126" i="2"/>
  <c r="AB126" i="2" s="1"/>
  <c r="Z125" i="2"/>
  <c r="U125" i="2"/>
  <c r="S125" i="2"/>
  <c r="Q125" i="2"/>
  <c r="O125" i="2"/>
  <c r="AB125" i="2" s="1"/>
  <c r="M125" i="2"/>
  <c r="K125" i="2"/>
  <c r="I125" i="2"/>
  <c r="G125" i="2"/>
  <c r="Z124" i="2"/>
  <c r="U124" i="2"/>
  <c r="S124" i="2"/>
  <c r="Q124" i="2"/>
  <c r="O124" i="2"/>
  <c r="M124" i="2"/>
  <c r="K124" i="2"/>
  <c r="I124" i="2"/>
  <c r="G124" i="2"/>
  <c r="AB124" i="2" s="1"/>
  <c r="Z123" i="2"/>
  <c r="U123" i="2"/>
  <c r="S123" i="2"/>
  <c r="Q123" i="2"/>
  <c r="O123" i="2"/>
  <c r="M123" i="2"/>
  <c r="K123" i="2"/>
  <c r="I123" i="2"/>
  <c r="G123" i="2"/>
  <c r="AB123" i="2" s="1"/>
  <c r="D122" i="2"/>
  <c r="Z121" i="2"/>
  <c r="U121" i="2"/>
  <c r="S121" i="2"/>
  <c r="Q121" i="2"/>
  <c r="O121" i="2"/>
  <c r="M121" i="2"/>
  <c r="K121" i="2"/>
  <c r="I121" i="2"/>
  <c r="G121" i="2"/>
  <c r="Z120" i="2"/>
  <c r="U120" i="2"/>
  <c r="S120" i="2"/>
  <c r="Q120" i="2"/>
  <c r="O120" i="2"/>
  <c r="M120" i="2"/>
  <c r="K120" i="2"/>
  <c r="I120" i="2"/>
  <c r="G120" i="2"/>
  <c r="Z119" i="2"/>
  <c r="U119" i="2"/>
  <c r="S119" i="2"/>
  <c r="Q119" i="2"/>
  <c r="O119" i="2"/>
  <c r="M119" i="2"/>
  <c r="K119" i="2"/>
  <c r="I119" i="2"/>
  <c r="G119" i="2"/>
  <c r="Z118" i="2"/>
  <c r="U118" i="2"/>
  <c r="S118" i="2"/>
  <c r="Q118" i="2"/>
  <c r="O118" i="2"/>
  <c r="M118" i="2"/>
  <c r="AB118" i="2" s="1"/>
  <c r="K118" i="2"/>
  <c r="I118" i="2"/>
  <c r="G118" i="2"/>
  <c r="Z117" i="2"/>
  <c r="U117" i="2"/>
  <c r="S117" i="2"/>
  <c r="Q117" i="2"/>
  <c r="O117" i="2"/>
  <c r="M117" i="2"/>
  <c r="K117" i="2"/>
  <c r="I117" i="2"/>
  <c r="G117" i="2"/>
  <c r="AB117" i="2" s="1"/>
  <c r="Z116" i="2"/>
  <c r="U116" i="2"/>
  <c r="S116" i="2"/>
  <c r="Q116" i="2"/>
  <c r="O116" i="2"/>
  <c r="M116" i="2"/>
  <c r="K116" i="2"/>
  <c r="I116" i="2"/>
  <c r="G116" i="2"/>
  <c r="AB116" i="2" s="1"/>
  <c r="Z115" i="2"/>
  <c r="U115" i="2"/>
  <c r="S115" i="2"/>
  <c r="Q115" i="2"/>
  <c r="O115" i="2"/>
  <c r="M115" i="2"/>
  <c r="K115" i="2"/>
  <c r="I115" i="2"/>
  <c r="G115" i="2"/>
  <c r="AB115" i="2" s="1"/>
  <c r="Z114" i="2"/>
  <c r="U114" i="2"/>
  <c r="S114" i="2"/>
  <c r="Q114" i="2"/>
  <c r="O114" i="2"/>
  <c r="M114" i="2"/>
  <c r="K114" i="2"/>
  <c r="I114" i="2"/>
  <c r="G114" i="2"/>
  <c r="AB114" i="2" s="1"/>
  <c r="Z113" i="2"/>
  <c r="U113" i="2"/>
  <c r="S113" i="2"/>
  <c r="Q113" i="2"/>
  <c r="O113" i="2"/>
  <c r="M113" i="2"/>
  <c r="K113" i="2"/>
  <c r="I113" i="2"/>
  <c r="G113" i="2"/>
  <c r="AB113" i="2" s="1"/>
  <c r="D112" i="2"/>
  <c r="Z111" i="2"/>
  <c r="U111" i="2"/>
  <c r="S111" i="2"/>
  <c r="Q111" i="2"/>
  <c r="O111" i="2"/>
  <c r="M111" i="2"/>
  <c r="K111" i="2"/>
  <c r="I111" i="2"/>
  <c r="G111" i="2"/>
  <c r="Z110" i="2"/>
  <c r="U110" i="2"/>
  <c r="S110" i="2"/>
  <c r="Q110" i="2"/>
  <c r="O110" i="2"/>
  <c r="M110" i="2"/>
  <c r="K110" i="2"/>
  <c r="I110" i="2"/>
  <c r="G110" i="2"/>
  <c r="Z109" i="2"/>
  <c r="U109" i="2"/>
  <c r="S109" i="2"/>
  <c r="Q109" i="2"/>
  <c r="O109" i="2"/>
  <c r="M109" i="2"/>
  <c r="K109" i="2"/>
  <c r="I109" i="2"/>
  <c r="G109" i="2"/>
  <c r="Z108" i="2"/>
  <c r="U108" i="2"/>
  <c r="S108" i="2"/>
  <c r="Q108" i="2"/>
  <c r="O108" i="2"/>
  <c r="M108" i="2"/>
  <c r="K108" i="2"/>
  <c r="I108" i="2"/>
  <c r="G108" i="2"/>
  <c r="Z107" i="2"/>
  <c r="U107" i="2"/>
  <c r="S107" i="2"/>
  <c r="Q107" i="2"/>
  <c r="O107" i="2"/>
  <c r="M107" i="2"/>
  <c r="K107" i="2"/>
  <c r="I107" i="2"/>
  <c r="G107" i="2"/>
  <c r="Z106" i="2"/>
  <c r="U106" i="2"/>
  <c r="S106" i="2"/>
  <c r="Q106" i="2"/>
  <c r="O106" i="2"/>
  <c r="M106" i="2"/>
  <c r="K106" i="2"/>
  <c r="I106" i="2"/>
  <c r="G106" i="2"/>
  <c r="Z105" i="2"/>
  <c r="U105" i="2"/>
  <c r="S105" i="2"/>
  <c r="Q105" i="2"/>
  <c r="O105" i="2"/>
  <c r="M105" i="2"/>
  <c r="K105" i="2"/>
  <c r="I105" i="2"/>
  <c r="G105" i="2"/>
  <c r="Z104" i="2"/>
  <c r="U104" i="2"/>
  <c r="S104" i="2"/>
  <c r="Q104" i="2"/>
  <c r="O104" i="2"/>
  <c r="M104" i="2"/>
  <c r="K104" i="2"/>
  <c r="I104" i="2"/>
  <c r="G104" i="2"/>
  <c r="Z103" i="2"/>
  <c r="U103" i="2"/>
  <c r="S103" i="2"/>
  <c r="Q103" i="2"/>
  <c r="O103" i="2"/>
  <c r="M103" i="2"/>
  <c r="K103" i="2"/>
  <c r="I103" i="2"/>
  <c r="G103" i="2"/>
  <c r="Z102" i="2"/>
  <c r="U102" i="2"/>
  <c r="S102" i="2"/>
  <c r="Q102" i="2"/>
  <c r="O102" i="2"/>
  <c r="M102" i="2"/>
  <c r="K102" i="2"/>
  <c r="I102" i="2"/>
  <c r="G102" i="2"/>
  <c r="Z101" i="2"/>
  <c r="U101" i="2"/>
  <c r="S101" i="2"/>
  <c r="Q101" i="2"/>
  <c r="O101" i="2"/>
  <c r="M101" i="2"/>
  <c r="K101" i="2"/>
  <c r="I101" i="2"/>
  <c r="G101" i="2"/>
  <c r="Z100" i="2"/>
  <c r="U100" i="2"/>
  <c r="S100" i="2"/>
  <c r="Q100" i="2"/>
  <c r="O100" i="2"/>
  <c r="M100" i="2"/>
  <c r="K100" i="2"/>
  <c r="I100" i="2"/>
  <c r="G100" i="2"/>
  <c r="AB100" i="2" s="1"/>
  <c r="Z99" i="2"/>
  <c r="U99" i="2"/>
  <c r="S99" i="2"/>
  <c r="Q99" i="2"/>
  <c r="O99" i="2"/>
  <c r="M99" i="2"/>
  <c r="K99" i="2"/>
  <c r="I99" i="2"/>
  <c r="G99" i="2"/>
  <c r="AB99" i="2" s="1"/>
  <c r="Z98" i="2"/>
  <c r="U98" i="2"/>
  <c r="S98" i="2"/>
  <c r="Q98" i="2"/>
  <c r="O98" i="2"/>
  <c r="M98" i="2"/>
  <c r="K98" i="2"/>
  <c r="I98" i="2"/>
  <c r="G98" i="2"/>
  <c r="AB98" i="2" s="1"/>
  <c r="Z97" i="2"/>
  <c r="U97" i="2"/>
  <c r="S97" i="2"/>
  <c r="Q97" i="2"/>
  <c r="O97" i="2"/>
  <c r="M97" i="2"/>
  <c r="K97" i="2"/>
  <c r="I97" i="2"/>
  <c r="G97" i="2"/>
  <c r="AB97" i="2" s="1"/>
  <c r="Z96" i="2"/>
  <c r="U96" i="2"/>
  <c r="S96" i="2"/>
  <c r="Q96" i="2"/>
  <c r="O96" i="2"/>
  <c r="M96" i="2"/>
  <c r="K96" i="2"/>
  <c r="I96" i="2"/>
  <c r="AB96" i="2" s="1"/>
  <c r="G96" i="2"/>
  <c r="Z95" i="2"/>
  <c r="U95" i="2"/>
  <c r="S95" i="2"/>
  <c r="Q95" i="2"/>
  <c r="O95" i="2"/>
  <c r="M95" i="2"/>
  <c r="K95" i="2"/>
  <c r="I95" i="2"/>
  <c r="G95" i="2"/>
  <c r="AB95" i="2" s="1"/>
  <c r="Z94" i="2"/>
  <c r="U94" i="2"/>
  <c r="S94" i="2"/>
  <c r="Q94" i="2"/>
  <c r="O94" i="2"/>
  <c r="M94" i="2"/>
  <c r="K94" i="2"/>
  <c r="I94" i="2"/>
  <c r="G94" i="2"/>
  <c r="AB94" i="2" s="1"/>
  <c r="Z93" i="2"/>
  <c r="U93" i="2"/>
  <c r="S93" i="2"/>
  <c r="Q93" i="2"/>
  <c r="O93" i="2"/>
  <c r="M93" i="2"/>
  <c r="K93" i="2"/>
  <c r="I93" i="2"/>
  <c r="G93" i="2"/>
  <c r="AB93" i="2" s="1"/>
  <c r="Z92" i="2"/>
  <c r="U92" i="2"/>
  <c r="S92" i="2"/>
  <c r="Q92" i="2"/>
  <c r="O92" i="2"/>
  <c r="M92" i="2"/>
  <c r="K92" i="2"/>
  <c r="I92" i="2"/>
  <c r="G92" i="2"/>
  <c r="AB92" i="2" s="1"/>
  <c r="D91" i="2"/>
  <c r="Z90" i="2"/>
  <c r="U90" i="2"/>
  <c r="S90" i="2"/>
  <c r="Q90" i="2"/>
  <c r="O90" i="2"/>
  <c r="M90" i="2"/>
  <c r="K90" i="2"/>
  <c r="I90" i="2"/>
  <c r="G90" i="2"/>
  <c r="Z89" i="2"/>
  <c r="U89" i="2"/>
  <c r="S89" i="2"/>
  <c r="Q89" i="2"/>
  <c r="O89" i="2"/>
  <c r="M89" i="2"/>
  <c r="K89" i="2"/>
  <c r="I89" i="2"/>
  <c r="G89" i="2"/>
  <c r="Z88" i="2"/>
  <c r="U88" i="2"/>
  <c r="S88" i="2"/>
  <c r="Q88" i="2"/>
  <c r="O88" i="2"/>
  <c r="M88" i="2"/>
  <c r="K88" i="2"/>
  <c r="I88" i="2"/>
  <c r="G88" i="2"/>
  <c r="Z87" i="2"/>
  <c r="U87" i="2"/>
  <c r="S87" i="2"/>
  <c r="Q87" i="2"/>
  <c r="O87" i="2"/>
  <c r="M87" i="2"/>
  <c r="K87" i="2"/>
  <c r="I87" i="2"/>
  <c r="G87" i="2"/>
  <c r="Z86" i="2"/>
  <c r="U86" i="2"/>
  <c r="S86" i="2"/>
  <c r="Q86" i="2"/>
  <c r="O86" i="2"/>
  <c r="M86" i="2"/>
  <c r="K86" i="2"/>
  <c r="I86" i="2"/>
  <c r="G86" i="2"/>
  <c r="Z85" i="2"/>
  <c r="U85" i="2"/>
  <c r="S85" i="2"/>
  <c r="Q85" i="2"/>
  <c r="O85" i="2"/>
  <c r="M85" i="2"/>
  <c r="K85" i="2"/>
  <c r="I85" i="2"/>
  <c r="G85" i="2"/>
  <c r="Z84" i="2"/>
  <c r="U84" i="2"/>
  <c r="S84" i="2"/>
  <c r="Q84" i="2"/>
  <c r="O84" i="2"/>
  <c r="M84" i="2"/>
  <c r="K84" i="2"/>
  <c r="I84" i="2"/>
  <c r="G84" i="2"/>
  <c r="Z83" i="2"/>
  <c r="U83" i="2"/>
  <c r="S83" i="2"/>
  <c r="Q83" i="2"/>
  <c r="O83" i="2"/>
  <c r="M83" i="2"/>
  <c r="K83" i="2"/>
  <c r="I83" i="2"/>
  <c r="G83" i="2"/>
  <c r="Z82" i="2"/>
  <c r="U82" i="2"/>
  <c r="S82" i="2"/>
  <c r="Q82" i="2"/>
  <c r="O82" i="2"/>
  <c r="M82" i="2"/>
  <c r="K82" i="2"/>
  <c r="I82" i="2"/>
  <c r="G82" i="2"/>
  <c r="Z81" i="2"/>
  <c r="U81" i="2"/>
  <c r="S81" i="2"/>
  <c r="Q81" i="2"/>
  <c r="O81" i="2"/>
  <c r="M81" i="2"/>
  <c r="K81" i="2"/>
  <c r="I81" i="2"/>
  <c r="G81" i="2"/>
  <c r="Z80" i="2"/>
  <c r="U80" i="2"/>
  <c r="S80" i="2"/>
  <c r="Q80" i="2"/>
  <c r="O80" i="2"/>
  <c r="M80" i="2"/>
  <c r="K80" i="2"/>
  <c r="I80" i="2"/>
  <c r="G80" i="2"/>
  <c r="Z79" i="2"/>
  <c r="U79" i="2"/>
  <c r="S79" i="2"/>
  <c r="Q79" i="2"/>
  <c r="O79" i="2"/>
  <c r="M79" i="2"/>
  <c r="K79" i="2"/>
  <c r="I79" i="2"/>
  <c r="G79" i="2"/>
  <c r="Z78" i="2"/>
  <c r="U78" i="2"/>
  <c r="S78" i="2"/>
  <c r="Q78" i="2"/>
  <c r="O78" i="2"/>
  <c r="M78" i="2"/>
  <c r="K78" i="2"/>
  <c r="I78" i="2"/>
  <c r="G78" i="2"/>
  <c r="Z77" i="2"/>
  <c r="U77" i="2"/>
  <c r="S77" i="2"/>
  <c r="Q77" i="2"/>
  <c r="O77" i="2"/>
  <c r="AB77" i="2" s="1"/>
  <c r="M77" i="2"/>
  <c r="K77" i="2"/>
  <c r="I77" i="2"/>
  <c r="G77" i="2"/>
  <c r="Z76" i="2"/>
  <c r="U76" i="2"/>
  <c r="S76" i="2"/>
  <c r="Q76" i="2"/>
  <c r="O76" i="2"/>
  <c r="M76" i="2"/>
  <c r="K76" i="2"/>
  <c r="I76" i="2"/>
  <c r="G76" i="2"/>
  <c r="AB76" i="2" s="1"/>
  <c r="Z75" i="2"/>
  <c r="U75" i="2"/>
  <c r="S75" i="2"/>
  <c r="Q75" i="2"/>
  <c r="O75" i="2"/>
  <c r="M75" i="2"/>
  <c r="K75" i="2"/>
  <c r="I75" i="2"/>
  <c r="G75" i="2"/>
  <c r="AB75" i="2" s="1"/>
  <c r="Z74" i="2"/>
  <c r="U74" i="2"/>
  <c r="S74" i="2"/>
  <c r="Q74" i="2"/>
  <c r="O74" i="2"/>
  <c r="M74" i="2"/>
  <c r="K74" i="2"/>
  <c r="I74" i="2"/>
  <c r="AB74" i="2" s="1"/>
  <c r="G74" i="2"/>
  <c r="D73" i="2"/>
  <c r="Z72" i="2"/>
  <c r="U72" i="2"/>
  <c r="S72" i="2"/>
  <c r="Q72" i="2"/>
  <c r="O72" i="2"/>
  <c r="M72" i="2"/>
  <c r="K72" i="2"/>
  <c r="I72" i="2"/>
  <c r="G72" i="2"/>
  <c r="Z71" i="2"/>
  <c r="U71" i="2"/>
  <c r="S71" i="2"/>
  <c r="Q71" i="2"/>
  <c r="O71" i="2"/>
  <c r="M71" i="2"/>
  <c r="K71" i="2"/>
  <c r="I71" i="2"/>
  <c r="G71" i="2"/>
  <c r="Z70" i="2"/>
  <c r="U70" i="2"/>
  <c r="S70" i="2"/>
  <c r="Q70" i="2"/>
  <c r="O70" i="2"/>
  <c r="M70" i="2"/>
  <c r="K70" i="2"/>
  <c r="I70" i="2"/>
  <c r="G70" i="2"/>
  <c r="Z69" i="2"/>
  <c r="U69" i="2"/>
  <c r="S69" i="2"/>
  <c r="Q69" i="2"/>
  <c r="O69" i="2"/>
  <c r="M69" i="2"/>
  <c r="K69" i="2"/>
  <c r="I69" i="2"/>
  <c r="G69" i="2"/>
  <c r="Z68" i="2"/>
  <c r="U68" i="2"/>
  <c r="S68" i="2"/>
  <c r="Q68" i="2"/>
  <c r="O68" i="2"/>
  <c r="M68" i="2"/>
  <c r="K68" i="2"/>
  <c r="I68" i="2"/>
  <c r="G68" i="2"/>
  <c r="Z67" i="2"/>
  <c r="U67" i="2"/>
  <c r="S67" i="2"/>
  <c r="Q67" i="2"/>
  <c r="O67" i="2"/>
  <c r="M67" i="2"/>
  <c r="K67" i="2"/>
  <c r="I67" i="2"/>
  <c r="G67" i="2"/>
  <c r="Z66" i="2"/>
  <c r="U66" i="2"/>
  <c r="S66" i="2"/>
  <c r="Q66" i="2"/>
  <c r="O66" i="2"/>
  <c r="M66" i="2"/>
  <c r="K66" i="2"/>
  <c r="I66" i="2"/>
  <c r="G66" i="2"/>
  <c r="AB66" i="2" s="1"/>
  <c r="Z65" i="2"/>
  <c r="U65" i="2"/>
  <c r="S65" i="2"/>
  <c r="Q65" i="2"/>
  <c r="O65" i="2"/>
  <c r="M65" i="2"/>
  <c r="K65" i="2"/>
  <c r="I65" i="2"/>
  <c r="G65" i="2"/>
  <c r="AB65" i="2" s="1"/>
  <c r="Z64" i="2"/>
  <c r="U64" i="2"/>
  <c r="S64" i="2"/>
  <c r="Q64" i="2"/>
  <c r="O64" i="2"/>
  <c r="M64" i="2"/>
  <c r="K64" i="2"/>
  <c r="I64" i="2"/>
  <c r="AB64" i="2" s="1"/>
  <c r="G64" i="2"/>
  <c r="Z63" i="2"/>
  <c r="U63" i="2"/>
  <c r="S63" i="2"/>
  <c r="Q63" i="2"/>
  <c r="O63" i="2"/>
  <c r="M63" i="2"/>
  <c r="K63" i="2"/>
  <c r="I63" i="2"/>
  <c r="G63" i="2"/>
  <c r="AB63" i="2" s="1"/>
  <c r="Z62" i="2"/>
  <c r="U62" i="2"/>
  <c r="S62" i="2"/>
  <c r="Q62" i="2"/>
  <c r="O62" i="2"/>
  <c r="M62" i="2"/>
  <c r="K62" i="2"/>
  <c r="I62" i="2"/>
  <c r="G62" i="2"/>
  <c r="AB62" i="2" s="1"/>
  <c r="D61" i="2"/>
  <c r="Z60" i="2"/>
  <c r="U60" i="2"/>
  <c r="S60" i="2"/>
  <c r="Q60" i="2"/>
  <c r="O60" i="2"/>
  <c r="M60" i="2"/>
  <c r="K60" i="2"/>
  <c r="I60" i="2"/>
  <c r="G60" i="2"/>
  <c r="Z59" i="2"/>
  <c r="U59" i="2"/>
  <c r="S59" i="2"/>
  <c r="Q59" i="2"/>
  <c r="O59" i="2"/>
  <c r="M59" i="2"/>
  <c r="K59" i="2"/>
  <c r="I59" i="2"/>
  <c r="G59" i="2"/>
  <c r="Z58" i="2"/>
  <c r="U58" i="2"/>
  <c r="S58" i="2"/>
  <c r="Q58" i="2"/>
  <c r="O58" i="2"/>
  <c r="M58" i="2"/>
  <c r="K58" i="2"/>
  <c r="I58" i="2"/>
  <c r="G58" i="2"/>
  <c r="Z57" i="2"/>
  <c r="U57" i="2"/>
  <c r="S57" i="2"/>
  <c r="Q57" i="2"/>
  <c r="O57" i="2"/>
  <c r="M57" i="2"/>
  <c r="K57" i="2"/>
  <c r="I57" i="2"/>
  <c r="G57" i="2"/>
  <c r="Z56" i="2"/>
  <c r="U56" i="2"/>
  <c r="S56" i="2"/>
  <c r="Q56" i="2"/>
  <c r="O56" i="2"/>
  <c r="M56" i="2"/>
  <c r="K56" i="2"/>
  <c r="I56" i="2"/>
  <c r="G56" i="2"/>
  <c r="Z55" i="2"/>
  <c r="U55" i="2"/>
  <c r="S55" i="2"/>
  <c r="Q55" i="2"/>
  <c r="O55" i="2"/>
  <c r="M55" i="2"/>
  <c r="K55" i="2"/>
  <c r="I55" i="2"/>
  <c r="G55" i="2"/>
  <c r="Z54" i="2"/>
  <c r="U54" i="2"/>
  <c r="S54" i="2"/>
  <c r="Q54" i="2"/>
  <c r="O54" i="2"/>
  <c r="M54" i="2"/>
  <c r="AB54" i="2" s="1"/>
  <c r="K54" i="2"/>
  <c r="I54" i="2"/>
  <c r="G54" i="2"/>
  <c r="Z53" i="2"/>
  <c r="U53" i="2"/>
  <c r="S53" i="2"/>
  <c r="Q53" i="2"/>
  <c r="O53" i="2"/>
  <c r="AB53" i="2" s="1"/>
  <c r="M53" i="2"/>
  <c r="K53" i="2"/>
  <c r="I53" i="2"/>
  <c r="G53" i="2"/>
  <c r="Z52" i="2"/>
  <c r="U52" i="2"/>
  <c r="S52" i="2"/>
  <c r="Q52" i="2"/>
  <c r="O52" i="2"/>
  <c r="M52" i="2"/>
  <c r="K52" i="2"/>
  <c r="I52" i="2"/>
  <c r="G52" i="2"/>
  <c r="AB52" i="2" s="1"/>
  <c r="Z51" i="2"/>
  <c r="U51" i="2"/>
  <c r="S51" i="2"/>
  <c r="Q51" i="2"/>
  <c r="O51" i="2"/>
  <c r="M51" i="2"/>
  <c r="K51" i="2"/>
  <c r="I51" i="2"/>
  <c r="G51" i="2"/>
  <c r="AB51" i="2" s="1"/>
  <c r="D50" i="2"/>
  <c r="Z49" i="2"/>
  <c r="U49" i="2"/>
  <c r="S49" i="2"/>
  <c r="Q49" i="2"/>
  <c r="O49" i="2"/>
  <c r="M49" i="2"/>
  <c r="Z48" i="2"/>
  <c r="U48" i="2"/>
  <c r="S48" i="2"/>
  <c r="Q48" i="2"/>
  <c r="O48" i="2"/>
  <c r="M48" i="2"/>
  <c r="Z47" i="2"/>
  <c r="U47" i="2"/>
  <c r="S47" i="2"/>
  <c r="Q47" i="2"/>
  <c r="O47" i="2"/>
  <c r="M47" i="2"/>
  <c r="Z46" i="2"/>
  <c r="U46" i="2"/>
  <c r="S46" i="2"/>
  <c r="Q46" i="2"/>
  <c r="O46" i="2"/>
  <c r="M46" i="2"/>
  <c r="Z45" i="2"/>
  <c r="U45" i="2"/>
  <c r="S45" i="2"/>
  <c r="Q45" i="2"/>
  <c r="O45" i="2"/>
  <c r="M45" i="2"/>
  <c r="Z44" i="2"/>
  <c r="U44" i="2"/>
  <c r="S44" i="2"/>
  <c r="Q44" i="2"/>
  <c r="O44" i="2"/>
  <c r="M44" i="2"/>
  <c r="Z43" i="2"/>
  <c r="U43" i="2"/>
  <c r="S43" i="2"/>
  <c r="Q43" i="2"/>
  <c r="O43" i="2"/>
  <c r="M43" i="2"/>
  <c r="Z42" i="2"/>
  <c r="U42" i="2"/>
  <c r="S42" i="2"/>
  <c r="Q42" i="2"/>
  <c r="O42" i="2"/>
  <c r="M42" i="2"/>
  <c r="Z41" i="2"/>
  <c r="U41" i="2"/>
  <c r="S41" i="2"/>
  <c r="Q41" i="2"/>
  <c r="O41" i="2"/>
  <c r="M41" i="2"/>
  <c r="Z40" i="2"/>
  <c r="U40" i="2"/>
  <c r="S40" i="2"/>
  <c r="Q40" i="2"/>
  <c r="O40" i="2"/>
  <c r="M40" i="2"/>
  <c r="D39" i="2"/>
  <c r="Z38" i="2"/>
  <c r="U38" i="2"/>
  <c r="S38" i="2"/>
  <c r="Q38" i="2"/>
  <c r="O38" i="2"/>
  <c r="M38" i="2"/>
  <c r="K38" i="2"/>
  <c r="I38" i="2"/>
  <c r="G38" i="2"/>
  <c r="Z37" i="2"/>
  <c r="U37" i="2"/>
  <c r="S37" i="2"/>
  <c r="Q37" i="2"/>
  <c r="O37" i="2"/>
  <c r="M37" i="2"/>
  <c r="K37" i="2"/>
  <c r="I37" i="2"/>
  <c r="G37" i="2"/>
  <c r="Z36" i="2"/>
  <c r="U36" i="2"/>
  <c r="S36" i="2"/>
  <c r="Q36" i="2"/>
  <c r="O36" i="2"/>
  <c r="M36" i="2"/>
  <c r="K36" i="2"/>
  <c r="I36" i="2"/>
  <c r="G36" i="2"/>
  <c r="Z35" i="2"/>
  <c r="U35" i="2"/>
  <c r="S35" i="2"/>
  <c r="Q35" i="2"/>
  <c r="O35" i="2"/>
  <c r="M35" i="2"/>
  <c r="K35" i="2"/>
  <c r="I35" i="2"/>
  <c r="G35" i="2"/>
  <c r="Z34" i="2"/>
  <c r="U34" i="2"/>
  <c r="S34" i="2"/>
  <c r="Q34" i="2"/>
  <c r="O34" i="2"/>
  <c r="M34" i="2"/>
  <c r="K34" i="2"/>
  <c r="I34" i="2"/>
  <c r="G34" i="2"/>
  <c r="Z33" i="2"/>
  <c r="U33" i="2"/>
  <c r="S33" i="2"/>
  <c r="Q33" i="2"/>
  <c r="O33" i="2"/>
  <c r="M33" i="2"/>
  <c r="K33" i="2"/>
  <c r="I33" i="2"/>
  <c r="G33" i="2"/>
  <c r="Z32" i="2"/>
  <c r="U32" i="2"/>
  <c r="S32" i="2"/>
  <c r="Q32" i="2"/>
  <c r="O32" i="2"/>
  <c r="M32" i="2"/>
  <c r="K32" i="2"/>
  <c r="I32" i="2"/>
  <c r="G32" i="2"/>
  <c r="Z31" i="2"/>
  <c r="U31" i="2"/>
  <c r="S31" i="2"/>
  <c r="Q31" i="2"/>
  <c r="O31" i="2"/>
  <c r="M31" i="2"/>
  <c r="K31" i="2"/>
  <c r="I31" i="2"/>
  <c r="G31" i="2"/>
  <c r="Z30" i="2"/>
  <c r="U30" i="2"/>
  <c r="S30" i="2"/>
  <c r="Q30" i="2"/>
  <c r="O30" i="2"/>
  <c r="M30" i="2"/>
  <c r="K30" i="2"/>
  <c r="I30" i="2"/>
  <c r="G30" i="2"/>
  <c r="AB30" i="2" s="1"/>
  <c r="Z29" i="2"/>
  <c r="U29" i="2"/>
  <c r="S29" i="2"/>
  <c r="Q29" i="2"/>
  <c r="O29" i="2"/>
  <c r="M29" i="2"/>
  <c r="K29" i="2"/>
  <c r="I29" i="2"/>
  <c r="G29" i="2"/>
  <c r="AB29" i="2" s="1"/>
  <c r="Z28" i="2"/>
  <c r="U28" i="2"/>
  <c r="S28" i="2"/>
  <c r="Q28" i="2"/>
  <c r="O28" i="2"/>
  <c r="M28" i="2"/>
  <c r="K28" i="2"/>
  <c r="I28" i="2"/>
  <c r="AB28" i="2" s="1"/>
  <c r="G28" i="2"/>
  <c r="Z27" i="2"/>
  <c r="U27" i="2"/>
  <c r="S27" i="2"/>
  <c r="Q27" i="2"/>
  <c r="O27" i="2"/>
  <c r="M27" i="2"/>
  <c r="K27" i="2"/>
  <c r="I27" i="2"/>
  <c r="G27" i="2"/>
  <c r="AB27" i="2" s="1"/>
  <c r="Z26" i="2"/>
  <c r="U26" i="2"/>
  <c r="S26" i="2"/>
  <c r="Q26" i="2"/>
  <c r="O26" i="2"/>
  <c r="M26" i="2"/>
  <c r="K26" i="2"/>
  <c r="I26" i="2"/>
  <c r="AB26" i="2" s="1"/>
  <c r="G26" i="2"/>
  <c r="Z25" i="2"/>
  <c r="U25" i="2"/>
  <c r="S25" i="2"/>
  <c r="Q25" i="2"/>
  <c r="O25" i="2"/>
  <c r="M25" i="2"/>
  <c r="K25" i="2"/>
  <c r="I25" i="2"/>
  <c r="G25" i="2"/>
  <c r="AB25" i="2" s="1"/>
  <c r="D24" i="2"/>
  <c r="Z23" i="2"/>
  <c r="U23" i="2"/>
  <c r="S23" i="2"/>
  <c r="Q23" i="2"/>
  <c r="O23" i="2"/>
  <c r="M23" i="2"/>
  <c r="K23" i="2"/>
  <c r="I23" i="2"/>
  <c r="G23" i="2"/>
  <c r="Z22" i="2"/>
  <c r="U22" i="2"/>
  <c r="S22" i="2"/>
  <c r="Q22" i="2"/>
  <c r="O22" i="2"/>
  <c r="M22" i="2"/>
  <c r="K22" i="2"/>
  <c r="I22" i="2"/>
  <c r="G22" i="2"/>
  <c r="Z21" i="2"/>
  <c r="U21" i="2"/>
  <c r="S21" i="2"/>
  <c r="Q21" i="2"/>
  <c r="O21" i="2"/>
  <c r="M21" i="2"/>
  <c r="K21" i="2"/>
  <c r="I21" i="2"/>
  <c r="G21" i="2"/>
  <c r="Z20" i="2"/>
  <c r="U20" i="2"/>
  <c r="S20" i="2"/>
  <c r="Q20" i="2"/>
  <c r="O20" i="2"/>
  <c r="M20" i="2"/>
  <c r="K20" i="2"/>
  <c r="I20" i="2"/>
  <c r="G20" i="2"/>
  <c r="Z19" i="2"/>
  <c r="U19" i="2"/>
  <c r="S19" i="2"/>
  <c r="Q19" i="2"/>
  <c r="O19" i="2"/>
  <c r="M19" i="2"/>
  <c r="K19" i="2"/>
  <c r="I19" i="2"/>
  <c r="G19" i="2"/>
  <c r="Z18" i="2"/>
  <c r="U18" i="2"/>
  <c r="S18" i="2"/>
  <c r="Q18" i="2"/>
  <c r="O18" i="2"/>
  <c r="M18" i="2"/>
  <c r="K18" i="2"/>
  <c r="I18" i="2"/>
  <c r="G18" i="2"/>
  <c r="Z17" i="2"/>
  <c r="U17" i="2"/>
  <c r="S17" i="2"/>
  <c r="Q17" i="2"/>
  <c r="O17" i="2"/>
  <c r="M17" i="2"/>
  <c r="K17" i="2"/>
  <c r="I17" i="2"/>
  <c r="G17" i="2"/>
  <c r="Z16" i="2"/>
  <c r="U16" i="2"/>
  <c r="S16" i="2"/>
  <c r="Q16" i="2"/>
  <c r="O16" i="2"/>
  <c r="M16" i="2"/>
  <c r="K16" i="2"/>
  <c r="I16" i="2"/>
  <c r="G16" i="2"/>
  <c r="Z15" i="2"/>
  <c r="U15" i="2"/>
  <c r="S15" i="2"/>
  <c r="Q15" i="2"/>
  <c r="O15" i="2"/>
  <c r="M15" i="2"/>
  <c r="K15" i="2"/>
  <c r="I15" i="2"/>
  <c r="G15" i="2"/>
  <c r="Z14" i="2"/>
  <c r="U14" i="2"/>
  <c r="S14" i="2"/>
  <c r="Q14" i="2"/>
  <c r="O14" i="2"/>
  <c r="M14" i="2"/>
  <c r="K14" i="2"/>
  <c r="I14" i="2"/>
  <c r="G14" i="2"/>
  <c r="Z13" i="2"/>
  <c r="U13" i="2"/>
  <c r="S13" i="2"/>
  <c r="Q13" i="2"/>
  <c r="O13" i="2"/>
  <c r="M13" i="2"/>
  <c r="K13" i="2"/>
  <c r="I13" i="2"/>
  <c r="G13" i="2"/>
  <c r="Z12" i="2"/>
  <c r="U12" i="2"/>
  <c r="S12" i="2"/>
  <c r="Q12" i="2"/>
  <c r="O12" i="2"/>
  <c r="M12" i="2"/>
  <c r="K12" i="2"/>
  <c r="I12" i="2"/>
  <c r="G12" i="2"/>
  <c r="Z11" i="2"/>
  <c r="U11" i="2"/>
  <c r="S11" i="2"/>
  <c r="Q11" i="2"/>
  <c r="O11" i="2"/>
  <c r="M11" i="2"/>
  <c r="K11" i="2"/>
  <c r="I11" i="2"/>
  <c r="G11" i="2"/>
  <c r="Z10" i="2"/>
  <c r="U10" i="2"/>
  <c r="S10" i="2"/>
  <c r="Q10" i="2"/>
  <c r="O10" i="2"/>
  <c r="M10" i="2"/>
  <c r="K10" i="2"/>
  <c r="I10" i="2"/>
  <c r="G10" i="2"/>
  <c r="Z9" i="2"/>
  <c r="U9" i="2"/>
  <c r="S9" i="2"/>
  <c r="Q9" i="2"/>
  <c r="O9" i="2"/>
  <c r="M9" i="2"/>
  <c r="K9" i="2"/>
  <c r="I9" i="2"/>
  <c r="D8" i="2"/>
  <c r="AB5" i="2"/>
  <c r="D256" i="1"/>
  <c r="D236" i="1"/>
  <c r="D231" i="1"/>
  <c r="D210" i="1"/>
  <c r="D188" i="1"/>
  <c r="D166" i="1"/>
  <c r="D144" i="1"/>
  <c r="D122" i="1"/>
  <c r="D100" i="1"/>
  <c r="D77" i="1"/>
  <c r="D54" i="1"/>
  <c r="D31" i="1"/>
  <c r="E6" i="1" s="1"/>
  <c r="D8" i="1"/>
  <c r="AB11" i="2" l="1"/>
  <c r="AB19" i="2"/>
  <c r="AB60" i="2"/>
  <c r="AB83" i="2"/>
  <c r="AB131" i="2"/>
  <c r="AB153" i="2"/>
  <c r="AB154" i="2"/>
  <c r="AB68" i="2"/>
  <c r="AB59" i="2"/>
  <c r="AB108" i="2"/>
  <c r="AB33" i="2"/>
  <c r="AB34" i="2"/>
  <c r="AB12" i="2"/>
  <c r="AB20" i="2"/>
  <c r="AB45" i="2"/>
  <c r="AB69" i="2"/>
  <c r="AB84" i="2"/>
  <c r="AB85" i="2"/>
  <c r="AB101" i="2"/>
  <c r="AB109" i="2"/>
  <c r="AB132" i="2"/>
  <c r="AB163" i="2"/>
  <c r="AB13" i="2"/>
  <c r="AB21" i="2"/>
  <c r="AB35" i="2"/>
  <c r="AB46" i="2"/>
  <c r="AB70" i="2"/>
  <c r="AB102" i="2"/>
  <c r="AB110" i="2"/>
  <c r="AB164" i="2"/>
  <c r="AB14" i="2"/>
  <c r="AB22" i="2"/>
  <c r="AB47" i="2"/>
  <c r="AB142" i="2"/>
  <c r="AB38" i="2"/>
  <c r="AB55" i="2"/>
  <c r="AB72" i="2"/>
  <c r="AB165" i="2"/>
  <c r="AB16" i="2"/>
  <c r="AB49" i="2"/>
  <c r="AB80" i="2"/>
  <c r="AB88" i="2"/>
  <c r="AB119" i="2"/>
  <c r="AB143" i="2"/>
  <c r="AB17" i="2"/>
  <c r="AB31" i="2"/>
  <c r="AB57" i="2"/>
  <c r="AB106" i="2"/>
  <c r="AB120" i="2"/>
  <c r="AB121" i="2"/>
  <c r="AB36" i="2"/>
  <c r="AB71" i="2"/>
  <c r="AB78" i="2"/>
  <c r="AB86" i="2"/>
  <c r="AB103" i="2"/>
  <c r="AB111" i="2"/>
  <c r="AB15" i="2"/>
  <c r="AB23" i="2"/>
  <c r="AB37" i="2"/>
  <c r="AB48" i="2"/>
  <c r="AB56" i="2"/>
  <c r="AB79" i="2"/>
  <c r="AB87" i="2"/>
  <c r="AB104" i="2"/>
  <c r="AB81" i="2"/>
  <c r="AB89" i="2"/>
  <c r="AB105" i="2"/>
  <c r="AB9" i="2"/>
  <c r="AB10" i="2"/>
  <c r="AB18" i="2"/>
  <c r="AB32" i="2"/>
  <c r="AB58" i="2"/>
  <c r="AB67" i="2"/>
  <c r="AB82" i="2"/>
  <c r="AB90" i="2"/>
  <c r="AB107" i="2"/>
  <c r="AB130" i="2"/>
</calcChain>
</file>

<file path=xl/sharedStrings.xml><?xml version="1.0" encoding="utf-8"?>
<sst xmlns="http://schemas.openxmlformats.org/spreadsheetml/2006/main" count="341" uniqueCount="198">
  <si>
    <t>Total Riders:</t>
  </si>
  <si>
    <t>No.</t>
  </si>
  <si>
    <t>Name</t>
  </si>
  <si>
    <t>Horse</t>
  </si>
  <si>
    <t>PCAQ No.</t>
  </si>
  <si>
    <t>Club</t>
  </si>
  <si>
    <t>Nom. Fee</t>
  </si>
  <si>
    <t>Paid</t>
  </si>
  <si>
    <t xml:space="preserve"> Aided</t>
  </si>
  <si>
    <t>8 years &amp; Under Un-Aided</t>
  </si>
  <si>
    <t>9 years</t>
  </si>
  <si>
    <t>10 years</t>
  </si>
  <si>
    <t>11 years</t>
  </si>
  <si>
    <t>12 years</t>
  </si>
  <si>
    <t>13-14 years</t>
  </si>
  <si>
    <t>15-16 Years</t>
  </si>
  <si>
    <t>17-26 years (Associates)</t>
  </si>
  <si>
    <t>Seniors</t>
  </si>
  <si>
    <t>Points to:</t>
  </si>
  <si>
    <t>place</t>
  </si>
  <si>
    <t>Published</t>
  </si>
  <si>
    <t>Formals</t>
  </si>
  <si>
    <t>Sporting</t>
  </si>
  <si>
    <t>SJ</t>
  </si>
  <si>
    <t>Presentation</t>
  </si>
  <si>
    <t>Rider</t>
  </si>
  <si>
    <t>Mug race</t>
  </si>
  <si>
    <t>Bounce Pony</t>
  </si>
  <si>
    <t>Barrels</t>
  </si>
  <si>
    <t>Bending</t>
  </si>
  <si>
    <t>O'All Point</t>
  </si>
  <si>
    <t>O'All Placing</t>
  </si>
  <si>
    <t>Pl.</t>
  </si>
  <si>
    <t>Pt.</t>
  </si>
  <si>
    <t>Aided</t>
  </si>
  <si>
    <t>S&amp;L</t>
  </si>
  <si>
    <t>17-26 years(Associates)</t>
  </si>
  <si>
    <t>Violet Edwards</t>
  </si>
  <si>
    <t>HOGAN</t>
  </si>
  <si>
    <t>James Lornie</t>
  </si>
  <si>
    <t>MOONSHINE</t>
  </si>
  <si>
    <t>Makayla Mann</t>
  </si>
  <si>
    <t>GYPSY</t>
  </si>
  <si>
    <t>Isla Burges</t>
  </si>
  <si>
    <t>BELLA BUTTONS</t>
  </si>
  <si>
    <t>Oxenford</t>
  </si>
  <si>
    <t>Southport</t>
  </si>
  <si>
    <t>Darra Oxley</t>
  </si>
  <si>
    <t>Mudgeeraba</t>
  </si>
  <si>
    <t>Walt Trott Group</t>
  </si>
  <si>
    <t>Stevie Mackney</t>
  </si>
  <si>
    <t>COCO</t>
  </si>
  <si>
    <t>Ryan Lornie</t>
  </si>
  <si>
    <t>FRANKIE</t>
  </si>
  <si>
    <t>Isla Morrissey</t>
  </si>
  <si>
    <t>BORDERSHOW POPPET</t>
  </si>
  <si>
    <t>Isabella Cowen</t>
  </si>
  <si>
    <t>LILY</t>
  </si>
  <si>
    <t>Shaun Hardwick</t>
  </si>
  <si>
    <t>SALLY</t>
  </si>
  <si>
    <t>Nerang</t>
  </si>
  <si>
    <t>8 Years &amp; Under</t>
  </si>
  <si>
    <t>Emily Flynn</t>
  </si>
  <si>
    <t>BORDERSHOW I SPY</t>
  </si>
  <si>
    <t>Graciena Alexander</t>
  </si>
  <si>
    <t>PEPPA</t>
  </si>
  <si>
    <t>Ella-marie Baker</t>
  </si>
  <si>
    <t>BAILEY</t>
  </si>
  <si>
    <t>Lucinda Bennett</t>
  </si>
  <si>
    <t>INDIE</t>
  </si>
  <si>
    <t>Indya Cumming</t>
  </si>
  <si>
    <t>MURRAYDALE PARK MOONSHADOW</t>
  </si>
  <si>
    <t>Jimboomba</t>
  </si>
  <si>
    <t>9 Years</t>
  </si>
  <si>
    <t>10 Years</t>
  </si>
  <si>
    <t>Olivia Hanmer</t>
  </si>
  <si>
    <t>HILLSWOOD HOBBIT</t>
  </si>
  <si>
    <t>Matilda Grant</t>
  </si>
  <si>
    <t>CRACKER</t>
  </si>
  <si>
    <t>Emily Dunn</t>
  </si>
  <si>
    <t>DRACMOORE ZOE</t>
  </si>
  <si>
    <t>Tallebudgera</t>
  </si>
  <si>
    <t>Eva Kruger</t>
  </si>
  <si>
    <t>DANCER</t>
  </si>
  <si>
    <t>Madison Kapera</t>
  </si>
  <si>
    <t>WYATT PARK QUANTUM</t>
  </si>
  <si>
    <t>PADDY</t>
  </si>
  <si>
    <t>Alexandra Chenhall</t>
  </si>
  <si>
    <t>BOO</t>
  </si>
  <si>
    <t>Hayden Tubman</t>
  </si>
  <si>
    <t>FLY</t>
  </si>
  <si>
    <t>City Of Ipswich</t>
  </si>
  <si>
    <t>11 Years</t>
  </si>
  <si>
    <t>Mia Brennan</t>
  </si>
  <si>
    <t>ELM TREE MUSIC MAN</t>
  </si>
  <si>
    <t>SOVEREIGN DINGO</t>
  </si>
  <si>
    <t>Rubie Schleimer-newman</t>
  </si>
  <si>
    <t>PENNY PEGASUS</t>
  </si>
  <si>
    <t>12 Years</t>
  </si>
  <si>
    <t>Sway Kenny</t>
  </si>
  <si>
    <t>LOUIE</t>
  </si>
  <si>
    <t>Jessica Mann</t>
  </si>
  <si>
    <t>INDI</t>
  </si>
  <si>
    <t>Sienna Tombs</t>
  </si>
  <si>
    <t>NATREME REGAL DREAMER</t>
  </si>
  <si>
    <t>Lilly Morrissey</t>
  </si>
  <si>
    <t>STUART LITTLE</t>
  </si>
  <si>
    <t>Indiana Alexander</t>
  </si>
  <si>
    <t>Bella Pidd</t>
  </si>
  <si>
    <t>PEPPERCORN PARK MY BLING</t>
  </si>
  <si>
    <t>Yuliya Stachurski</t>
  </si>
  <si>
    <t>PERSPECTIVE</t>
  </si>
  <si>
    <t>Tihana North</t>
  </si>
  <si>
    <t>Emily Sargeant</t>
  </si>
  <si>
    <t>ANZAC</t>
  </si>
  <si>
    <t>13 Years</t>
  </si>
  <si>
    <t>14 Years</t>
  </si>
  <si>
    <t>MARS</t>
  </si>
  <si>
    <t>Taylor Wildermoth</t>
  </si>
  <si>
    <t>ROULETTE</t>
  </si>
  <si>
    <t>Sabella Guest</t>
  </si>
  <si>
    <t>SHIRAZ</t>
  </si>
  <si>
    <t>Cheyenne Meulet</t>
  </si>
  <si>
    <t>REBEL</t>
  </si>
  <si>
    <t>Keira Burgermeister</t>
  </si>
  <si>
    <t>BUNYIP</t>
  </si>
  <si>
    <t>Phillipa Bennett</t>
  </si>
  <si>
    <t>FINNEGAN</t>
  </si>
  <si>
    <t>Isabella Vosloo</t>
  </si>
  <si>
    <t>KAYLEE</t>
  </si>
  <si>
    <t>Mikayla Webb</t>
  </si>
  <si>
    <t>MISS</t>
  </si>
  <si>
    <t>Eva Strotton</t>
  </si>
  <si>
    <t>RUFFY</t>
  </si>
  <si>
    <t>Charlotte Wiseman</t>
  </si>
  <si>
    <t>AMINA</t>
  </si>
  <si>
    <t>Chloe Cartledge</t>
  </si>
  <si>
    <t>MAGIC OF AFRIKA</t>
  </si>
  <si>
    <t>Zahara Alexander</t>
  </si>
  <si>
    <t>TROOPER GEORGE</t>
  </si>
  <si>
    <t>Skylar Surie</t>
  </si>
  <si>
    <t>SOX</t>
  </si>
  <si>
    <t>Piper Myatt</t>
  </si>
  <si>
    <t>Rebecca Humphries</t>
  </si>
  <si>
    <t>RIVER DOWNS MELODY</t>
  </si>
  <si>
    <t>Charlotte Pitman</t>
  </si>
  <si>
    <t>DROVER</t>
  </si>
  <si>
    <t>Jordan Cain</t>
  </si>
  <si>
    <t>WOODLANDS VOTIVE</t>
  </si>
  <si>
    <t>Chloe Manton</t>
  </si>
  <si>
    <t>SPRING LILY</t>
  </si>
  <si>
    <t>Katie-anne Moreton</t>
  </si>
  <si>
    <t>KM MISS USA</t>
  </si>
  <si>
    <t>Hayley Mccormack</t>
  </si>
  <si>
    <t>KATIE</t>
  </si>
  <si>
    <t>Liana Flannery</t>
  </si>
  <si>
    <t>LF SWEET FAIRY QUEEN VEE</t>
  </si>
  <si>
    <t>Chloe Hall</t>
  </si>
  <si>
    <t>JEZZABELL</t>
  </si>
  <si>
    <t>Holly Ranger</t>
  </si>
  <si>
    <t>HUGO</t>
  </si>
  <si>
    <t>Taylah Allen</t>
  </si>
  <si>
    <t>BURROWA WELSH MYTH</t>
  </si>
  <si>
    <t>Penelope Dannehl</t>
  </si>
  <si>
    <t>Kylie Eastwell</t>
  </si>
  <si>
    <t>Sydney Surie</t>
  </si>
  <si>
    <t>ELLIE</t>
  </si>
  <si>
    <t>Charlotte Sly</t>
  </si>
  <si>
    <t>JUST LIKE MAGIC</t>
  </si>
  <si>
    <t>Holley Hickel</t>
  </si>
  <si>
    <t>RISKY BUSINESS</t>
  </si>
  <si>
    <t>Brookfield</t>
  </si>
  <si>
    <t>Dione Skelton</t>
  </si>
  <si>
    <t>Kelly Tombs</t>
  </si>
  <si>
    <t>ANDELAIN SPARTACUS</t>
  </si>
  <si>
    <t>Clare Flynn</t>
  </si>
  <si>
    <t>SALISBURY SUPER TROOPER</t>
  </si>
  <si>
    <t>Rachel Ifield</t>
  </si>
  <si>
    <t>HIGHLY FLAMMABLE</t>
  </si>
  <si>
    <t>Natalie Surie</t>
  </si>
  <si>
    <t>MOLLY</t>
  </si>
  <si>
    <t>Erika Sly</t>
  </si>
  <si>
    <t>MAGIC UNTAMED</t>
  </si>
  <si>
    <t>Sharen Camilleri</t>
  </si>
  <si>
    <t>ADDISON</t>
  </si>
  <si>
    <t>Karana Downs</t>
  </si>
  <si>
    <t>Greenbank</t>
  </si>
  <si>
    <t>Diamond Flag</t>
  </si>
  <si>
    <t>Drum &amp; Peg</t>
  </si>
  <si>
    <t>Top Score</t>
  </si>
  <si>
    <t>Youth Handler</t>
  </si>
  <si>
    <t>Western Promises</t>
  </si>
  <si>
    <t>Macey-Rose Bozicevic</t>
  </si>
  <si>
    <t>Moo</t>
  </si>
  <si>
    <t>Marley Newman</t>
  </si>
  <si>
    <t>Indigo Duckworth</t>
  </si>
  <si>
    <t>E</t>
  </si>
  <si>
    <t>FLISS FLOSS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</si>
</sst>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place&quot;"/>
  </numFmts>
  <fonts count="18">
    <font>
      <sz val="12"/>
      <color rgb="FF000000"/>
      <name val="Calibri"/>
    </font>
    <font>
      <b/>
      <sz val="14"/>
      <name val="Calibri"/>
      <family val="2"/>
    </font>
    <font>
      <sz val="16"/>
      <name val="Calibri"/>
      <family val="2"/>
    </font>
    <font>
      <sz val="12"/>
      <name val="SansSerif"/>
    </font>
    <font>
      <sz val="16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4"/>
      <color rgb="FF000000"/>
      <name val="Calibri"/>
      <family val="2"/>
    </font>
    <font>
      <sz val="16"/>
      <color rgb="FFFF0000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2"/>
      <color rgb="FF000000"/>
      <name val="Arial"/>
      <family val="2"/>
    </font>
    <font>
      <sz val="12"/>
      <color rgb="FF000000"/>
      <name val="Montserrat"/>
    </font>
    <font>
      <sz val="9"/>
      <color rgb="FF000000"/>
      <name val="Roboto"/>
    </font>
    <font>
      <sz val="8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C100"/>
        <bgColor rgb="FF00C10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quotePrefix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4" xfId="0" applyFont="1" applyBorder="1" applyAlignment="1">
      <alignment horizontal="left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11" xfId="0" applyFont="1" applyFill="1" applyBorder="1"/>
    <xf numFmtId="0" fontId="4" fillId="2" borderId="0" xfId="0" applyFont="1" applyFill="1"/>
    <xf numFmtId="0" fontId="4" fillId="2" borderId="12" xfId="0" applyFont="1" applyFill="1" applyBorder="1"/>
    <xf numFmtId="0" fontId="5" fillId="0" borderId="9" xfId="0" applyFont="1" applyBorder="1"/>
    <xf numFmtId="0" fontId="6" fillId="0" borderId="9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6" xfId="0" applyFont="1" applyBorder="1"/>
    <xf numFmtId="0" fontId="9" fillId="0" borderId="0" xfId="0" applyFont="1" applyAlignment="1">
      <alignment horizontal="center"/>
    </xf>
    <xf numFmtId="0" fontId="11" fillId="0" borderId="29" xfId="0" applyFont="1" applyBorder="1" applyAlignment="1">
      <alignment horizontal="left"/>
    </xf>
    <xf numFmtId="0" fontId="10" fillId="0" borderId="30" xfId="0" applyFont="1" applyBorder="1"/>
    <xf numFmtId="0" fontId="10" fillId="0" borderId="29" xfId="0" applyFont="1" applyBorder="1"/>
    <xf numFmtId="0" fontId="10" fillId="0" borderId="0" xfId="0" applyFont="1"/>
    <xf numFmtId="0" fontId="2" fillId="2" borderId="31" xfId="0" applyFont="1" applyFill="1" applyBorder="1"/>
    <xf numFmtId="0" fontId="2" fillId="2" borderId="31" xfId="0" applyFont="1" applyFill="1" applyBorder="1" applyAlignment="1">
      <alignment horizontal="right"/>
    </xf>
    <xf numFmtId="0" fontId="12" fillId="3" borderId="9" xfId="0" applyFont="1" applyFill="1" applyBorder="1" applyAlignment="1">
      <alignment horizontal="left"/>
    </xf>
    <xf numFmtId="0" fontId="0" fillId="4" borderId="34" xfId="0" applyFill="1" applyBorder="1"/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8" xfId="0" applyFill="1" applyBorder="1"/>
    <xf numFmtId="0" fontId="0" fillId="4" borderId="10" xfId="0" applyFill="1" applyBorder="1" applyAlignment="1">
      <alignment horizontal="center"/>
    </xf>
    <xf numFmtId="0" fontId="0" fillId="4" borderId="0" xfId="0" applyFill="1"/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3" fillId="3" borderId="9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4" fillId="2" borderId="31" xfId="0" applyFont="1" applyFill="1" applyBorder="1"/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2" fillId="3" borderId="19" xfId="0" applyFont="1" applyFill="1" applyBorder="1" applyAlignment="1">
      <alignment horizontal="left"/>
    </xf>
    <xf numFmtId="0" fontId="12" fillId="3" borderId="37" xfId="0" applyFont="1" applyFill="1" applyBorder="1" applyAlignment="1">
      <alignment horizontal="left"/>
    </xf>
    <xf numFmtId="0" fontId="0" fillId="0" borderId="19" xfId="0" applyBorder="1"/>
    <xf numFmtId="0" fontId="14" fillId="0" borderId="8" xfId="0" applyFont="1" applyBorder="1"/>
    <xf numFmtId="0" fontId="12" fillId="3" borderId="38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9" xfId="0" applyBorder="1" applyAlignment="1">
      <alignment horizontal="center"/>
    </xf>
    <xf numFmtId="0" fontId="12" fillId="3" borderId="40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left"/>
    </xf>
    <xf numFmtId="0" fontId="12" fillId="3" borderId="41" xfId="0" applyFont="1" applyFill="1" applyBorder="1" applyAlignment="1">
      <alignment horizontal="left"/>
    </xf>
    <xf numFmtId="0" fontId="12" fillId="3" borderId="39" xfId="0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15" fillId="0" borderId="0" xfId="0" applyFont="1" applyAlignment="1">
      <alignment horizontal="right"/>
    </xf>
    <xf numFmtId="0" fontId="0" fillId="0" borderId="42" xfId="0" applyBorder="1" applyAlignment="1">
      <alignment horizontal="center"/>
    </xf>
    <xf numFmtId="0" fontId="13" fillId="3" borderId="0" xfId="0" applyFont="1" applyFill="1"/>
    <xf numFmtId="0" fontId="4" fillId="2" borderId="43" xfId="0" applyFont="1" applyFill="1" applyBorder="1"/>
    <xf numFmtId="0" fontId="16" fillId="2" borderId="44" xfId="0" applyFont="1" applyFill="1" applyBorder="1"/>
    <xf numFmtId="0" fontId="2" fillId="2" borderId="44" xfId="0" applyFont="1" applyFill="1" applyBorder="1"/>
    <xf numFmtId="0" fontId="2" fillId="2" borderId="44" xfId="0" applyFont="1" applyFill="1" applyBorder="1" applyAlignment="1">
      <alignment horizontal="right"/>
    </xf>
    <xf numFmtId="0" fontId="16" fillId="2" borderId="14" xfId="0" applyFont="1" applyFill="1" applyBorder="1"/>
    <xf numFmtId="0" fontId="16" fillId="2" borderId="33" xfId="0" applyFont="1" applyFill="1" applyBorder="1"/>
    <xf numFmtId="0" fontId="16" fillId="0" borderId="45" xfId="0" applyFont="1" applyBorder="1"/>
    <xf numFmtId="0" fontId="16" fillId="0" borderId="26" xfId="0" applyFont="1" applyBorder="1"/>
    <xf numFmtId="0" fontId="16" fillId="0" borderId="12" xfId="0" applyFont="1" applyBorder="1"/>
    <xf numFmtId="0" fontId="16" fillId="0" borderId="34" xfId="0" applyFont="1" applyBorder="1"/>
    <xf numFmtId="0" fontId="0" fillId="0" borderId="47" xfId="0" applyBorder="1"/>
    <xf numFmtId="0" fontId="12" fillId="3" borderId="20" xfId="0" applyFont="1" applyFill="1" applyBorder="1" applyAlignment="1">
      <alignment horizontal="left"/>
    </xf>
    <xf numFmtId="0" fontId="0" fillId="0" borderId="46" xfId="0" applyBorder="1"/>
    <xf numFmtId="0" fontId="0" fillId="0" borderId="48" xfId="0" applyBorder="1"/>
    <xf numFmtId="0" fontId="4" fillId="2" borderId="44" xfId="0" applyFont="1" applyFill="1" applyBorder="1"/>
    <xf numFmtId="0" fontId="0" fillId="0" borderId="40" xfId="0" applyBorder="1"/>
    <xf numFmtId="0" fontId="12" fillId="3" borderId="46" xfId="0" applyFont="1" applyFill="1" applyBorder="1" applyAlignment="1">
      <alignment horizontal="left"/>
    </xf>
    <xf numFmtId="0" fontId="14" fillId="0" borderId="47" xfId="0" applyFont="1" applyBorder="1"/>
    <xf numFmtId="0" fontId="0" fillId="0" borderId="20" xfId="0" applyBorder="1"/>
    <xf numFmtId="0" fontId="16" fillId="0" borderId="18" xfId="0" applyFont="1" applyBorder="1"/>
    <xf numFmtId="0" fontId="16" fillId="0" borderId="25" xfId="0" applyFont="1" applyBorder="1"/>
    <xf numFmtId="0" fontId="16" fillId="0" borderId="20" xfId="0" applyFont="1" applyBorder="1"/>
    <xf numFmtId="0" fontId="16" fillId="0" borderId="47" xfId="0" applyFont="1" applyBorder="1"/>
    <xf numFmtId="0" fontId="13" fillId="3" borderId="19" xfId="0" applyFont="1" applyFill="1" applyBorder="1"/>
    <xf numFmtId="0" fontId="5" fillId="0" borderId="25" xfId="0" applyFont="1" applyBorder="1"/>
    <xf numFmtId="0" fontId="10" fillId="0" borderId="27" xfId="0" applyFont="1" applyBorder="1"/>
    <xf numFmtId="0" fontId="10" fillId="0" borderId="28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45" xfId="0" applyFont="1" applyBorder="1"/>
    <xf numFmtId="0" fontId="17" fillId="0" borderId="8" xfId="0" applyFont="1" applyBorder="1"/>
    <xf numFmtId="0" fontId="17" fillId="0" borderId="34" xfId="0" applyFont="1" applyBorder="1"/>
    <xf numFmtId="0" fontId="17" fillId="0" borderId="46" xfId="0" applyFont="1" applyBorder="1"/>
    <xf numFmtId="0" fontId="2" fillId="2" borderId="32" xfId="0" applyFont="1" applyFill="1" applyBorder="1"/>
    <xf numFmtId="0" fontId="5" fillId="0" borderId="14" xfId="0" applyFont="1" applyBorder="1"/>
    <xf numFmtId="0" fontId="9" fillId="0" borderId="49" xfId="0" applyFont="1" applyBorder="1" applyAlignment="1">
      <alignment horizontal="center"/>
    </xf>
    <xf numFmtId="0" fontId="5" fillId="0" borderId="49" xfId="0" applyFont="1" applyBorder="1"/>
    <xf numFmtId="0" fontId="2" fillId="2" borderId="32" xfId="0" applyFont="1" applyFill="1" applyBorder="1" applyAlignment="1">
      <alignment horizontal="center"/>
    </xf>
    <xf numFmtId="0" fontId="5" fillId="0" borderId="33" xfId="0" applyFont="1" applyBorder="1"/>
    <xf numFmtId="0" fontId="9" fillId="0" borderId="25" xfId="0" applyFont="1" applyBorder="1" applyAlignment="1">
      <alignment horizontal="center"/>
    </xf>
    <xf numFmtId="0" fontId="5" fillId="0" borderId="37" xfId="0" applyFont="1" applyBorder="1"/>
    <xf numFmtId="0" fontId="0" fillId="0" borderId="27" xfId="0" applyBorder="1" applyAlignment="1">
      <alignment horizontal="center"/>
    </xf>
    <xf numFmtId="0" fontId="5" fillId="0" borderId="27" xfId="0" applyFont="1" applyBorder="1"/>
    <xf numFmtId="0" fontId="5" fillId="0" borderId="26" xfId="0" applyFont="1" applyBorder="1"/>
    <xf numFmtId="164" fontId="7" fillId="0" borderId="13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5" fillId="0" borderId="16" xfId="0" applyFont="1" applyBorder="1"/>
    <xf numFmtId="0" fontId="0" fillId="0" borderId="0" xfId="0" applyAlignment="1">
      <alignment horizontal="center"/>
    </xf>
    <xf numFmtId="0" fontId="0" fillId="0" borderId="0" xfId="0"/>
    <xf numFmtId="0" fontId="4" fillId="0" borderId="13" xfId="0" applyFont="1" applyBorder="1" applyAlignment="1">
      <alignment horizontal="center"/>
    </xf>
    <xf numFmtId="0" fontId="5" fillId="0" borderId="17" xfId="0" applyFont="1" applyBorder="1"/>
    <xf numFmtId="0" fontId="4" fillId="0" borderId="19" xfId="0" applyFont="1" applyBorder="1" applyAlignment="1">
      <alignment horizontal="center"/>
    </xf>
    <xf numFmtId="0" fontId="5" fillId="0" borderId="19" xfId="0" applyFont="1" applyBorder="1"/>
    <xf numFmtId="0" fontId="4" fillId="0" borderId="15" xfId="0" applyFont="1" applyBorder="1" applyAlignment="1">
      <alignment horizontal="center"/>
    </xf>
    <xf numFmtId="22" fontId="8" fillId="0" borderId="21" xfId="0" applyNumberFormat="1" applyFont="1" applyBorder="1" applyAlignment="1">
      <alignment horizontal="center"/>
    </xf>
    <xf numFmtId="0" fontId="5" fillId="0" borderId="22" xfId="0" applyFont="1" applyBorder="1"/>
    <xf numFmtId="0" fontId="10" fillId="0" borderId="2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28" xfId="0" applyFont="1" applyBorder="1"/>
    <xf numFmtId="0" fontId="9" fillId="0" borderId="23" xfId="0" applyFont="1" applyBorder="1" applyAlignment="1">
      <alignment horizontal="center"/>
    </xf>
    <xf numFmtId="0" fontId="5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2</xdr:row>
      <xdr:rowOff>0</xdr:rowOff>
    </xdr:from>
    <xdr:ext cx="4600575" cy="1085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55238" y="3246600"/>
          <a:ext cx="4581525" cy="1066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Mudgeeraba</a:t>
          </a:r>
          <a:r>
            <a:rPr lang="en-US" sz="1400"/>
            <a:t>  </a:t>
          </a: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Gymkhana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2023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12"/>
  <sheetViews>
    <sheetView showGridLines="0" workbookViewId="0">
      <pane ySplit="7" topLeftCell="A8" activePane="bottomLeft" state="frozen"/>
      <selection pane="bottomLeft" activeCell="B9" sqref="B9"/>
    </sheetView>
  </sheetViews>
  <sheetFormatPr defaultColWidth="11.19921875" defaultRowHeight="15" customHeight="1"/>
  <cols>
    <col min="1" max="1" width="6.296875" customWidth="1"/>
    <col min="2" max="2" width="26.09765625" customWidth="1"/>
    <col min="3" max="3" width="15.3984375" customWidth="1"/>
    <col min="4" max="4" width="11.296875" customWidth="1"/>
    <col min="5" max="5" width="10.09765625" customWidth="1"/>
    <col min="6" max="6" width="7.8984375" customWidth="1"/>
    <col min="7" max="7" width="15.296875" customWidth="1"/>
    <col min="8" max="26" width="11" customWidth="1"/>
  </cols>
  <sheetData>
    <row r="1" spans="1:7" ht="15.75" customHeight="1"/>
    <row r="2" spans="1:7" ht="15.75" customHeight="1"/>
    <row r="3" spans="1:7" ht="15.75" customHeight="1"/>
    <row r="4" spans="1:7" ht="15.75" hidden="1" customHeight="1"/>
    <row r="5" spans="1:7" ht="15.75" hidden="1" customHeight="1"/>
    <row r="6" spans="1:7" ht="30.75" customHeight="1">
      <c r="A6" s="1"/>
      <c r="B6" s="1"/>
      <c r="C6" s="1"/>
      <c r="D6" s="2" t="s">
        <v>0</v>
      </c>
      <c r="E6" s="1">
        <f>SUM(D8+D31+D54+D77+D100+D122+D144+D166+D188+D210+D236+D256)</f>
        <v>0</v>
      </c>
      <c r="F6" s="1"/>
      <c r="G6" s="1"/>
    </row>
    <row r="7" spans="1:7" ht="15.75" customHeight="1">
      <c r="A7" s="3" t="s">
        <v>1</v>
      </c>
      <c r="B7" s="4" t="s">
        <v>2</v>
      </c>
      <c r="C7" s="5" t="s">
        <v>3</v>
      </c>
      <c r="D7" s="5" t="s">
        <v>4</v>
      </c>
      <c r="E7" s="6" t="s">
        <v>5</v>
      </c>
      <c r="F7" s="6" t="s">
        <v>6</v>
      </c>
      <c r="G7" s="6" t="s">
        <v>7</v>
      </c>
    </row>
    <row r="8" spans="1:7" ht="15.75" customHeight="1">
      <c r="A8" s="7" t="s">
        <v>8</v>
      </c>
      <c r="B8" s="8"/>
      <c r="C8" s="9" t="s">
        <v>0</v>
      </c>
      <c r="D8" s="8">
        <f>COUNT(A9:A30)</f>
        <v>0</v>
      </c>
      <c r="E8" s="10"/>
      <c r="F8" s="10"/>
      <c r="G8" s="10"/>
    </row>
    <row r="9" spans="1:7" ht="15.75" customHeight="1">
      <c r="A9" s="11"/>
      <c r="B9" s="12"/>
      <c r="C9" s="12"/>
      <c r="D9" s="12"/>
      <c r="E9" s="13"/>
      <c r="F9" s="13"/>
      <c r="G9" s="13"/>
    </row>
    <row r="10" spans="1:7" ht="15.75" customHeight="1">
      <c r="A10" s="11"/>
      <c r="B10" s="12"/>
      <c r="C10" s="12"/>
      <c r="D10" s="12"/>
      <c r="E10" s="13"/>
      <c r="F10" s="13"/>
      <c r="G10" s="13"/>
    </row>
    <row r="11" spans="1:7" ht="15.75" customHeight="1">
      <c r="A11" s="11"/>
      <c r="B11" s="12"/>
      <c r="C11" s="12"/>
      <c r="D11" s="12"/>
      <c r="E11" s="13"/>
      <c r="F11" s="13"/>
      <c r="G11" s="13"/>
    </row>
    <row r="12" spans="1:7" ht="15.75" customHeight="1">
      <c r="A12" s="11"/>
      <c r="B12" s="12"/>
      <c r="C12" s="12"/>
      <c r="D12" s="12"/>
      <c r="E12" s="13"/>
      <c r="F12" s="13"/>
      <c r="G12" s="13"/>
    </row>
    <row r="13" spans="1:7" ht="15.75" customHeight="1">
      <c r="A13" s="11"/>
      <c r="B13" s="12"/>
      <c r="C13" s="12"/>
      <c r="D13" s="12"/>
      <c r="E13" s="13"/>
      <c r="F13" s="13"/>
      <c r="G13" s="13"/>
    </row>
    <row r="14" spans="1:7" ht="15.75" customHeight="1">
      <c r="A14" s="11"/>
      <c r="B14" s="12"/>
      <c r="C14" s="12"/>
      <c r="D14" s="14"/>
      <c r="E14" s="13"/>
      <c r="F14" s="13"/>
      <c r="G14" s="13"/>
    </row>
    <row r="15" spans="1:7" ht="15.75" customHeight="1">
      <c r="A15" s="11"/>
      <c r="B15" s="12"/>
      <c r="C15" s="12"/>
      <c r="D15" s="12"/>
      <c r="E15" s="13"/>
      <c r="G15" s="13"/>
    </row>
    <row r="16" spans="1:7" ht="15.75" customHeight="1">
      <c r="A16" s="11"/>
      <c r="B16" s="12"/>
      <c r="C16" s="12"/>
      <c r="D16" s="12"/>
      <c r="E16" s="13"/>
      <c r="F16" s="13"/>
      <c r="G16" s="13"/>
    </row>
    <row r="17" spans="1:7" ht="15.75" customHeight="1">
      <c r="A17" s="11"/>
      <c r="B17" s="12"/>
      <c r="C17" s="12"/>
      <c r="D17" s="12"/>
      <c r="E17" s="13"/>
      <c r="F17" s="13"/>
      <c r="G17" s="13"/>
    </row>
    <row r="18" spans="1:7" ht="15.75" customHeight="1">
      <c r="A18" s="11"/>
      <c r="B18" s="12"/>
      <c r="C18" s="12"/>
      <c r="D18" s="12"/>
      <c r="E18" s="13"/>
      <c r="F18" s="13"/>
      <c r="G18" s="13"/>
    </row>
    <row r="19" spans="1:7" ht="15.75" customHeight="1">
      <c r="A19" s="11"/>
      <c r="B19" s="12"/>
      <c r="C19" s="12"/>
      <c r="D19" s="12"/>
      <c r="E19" s="13"/>
      <c r="F19" s="13"/>
      <c r="G19" s="13"/>
    </row>
    <row r="20" spans="1:7" ht="15.75" customHeight="1">
      <c r="A20" s="11"/>
      <c r="B20" s="12"/>
      <c r="C20" s="12"/>
      <c r="D20" s="12"/>
      <c r="E20" s="13"/>
      <c r="F20" s="13"/>
      <c r="G20" s="13"/>
    </row>
    <row r="21" spans="1:7" ht="15.75" customHeight="1">
      <c r="A21" s="11"/>
      <c r="B21" s="12"/>
      <c r="C21" s="12"/>
      <c r="D21" s="12"/>
      <c r="E21" s="13"/>
      <c r="F21" s="13"/>
      <c r="G21" s="13"/>
    </row>
    <row r="22" spans="1:7" ht="15.75" customHeight="1">
      <c r="A22" s="11"/>
      <c r="B22" s="12"/>
      <c r="C22" s="12"/>
      <c r="D22" s="12"/>
      <c r="E22" s="13"/>
      <c r="F22" s="13"/>
      <c r="G22" s="13"/>
    </row>
    <row r="23" spans="1:7" ht="15.75" customHeight="1">
      <c r="A23" s="11"/>
      <c r="B23" s="12"/>
      <c r="C23" s="12"/>
      <c r="D23" s="12"/>
      <c r="E23" s="13"/>
      <c r="F23" s="13"/>
      <c r="G23" s="13"/>
    </row>
    <row r="24" spans="1:7" ht="15.75" customHeight="1">
      <c r="A24" s="11"/>
      <c r="B24" s="12"/>
      <c r="C24" s="12"/>
      <c r="D24" s="12"/>
      <c r="E24" s="13"/>
      <c r="F24" s="13"/>
      <c r="G24" s="13"/>
    </row>
    <row r="25" spans="1:7" ht="15.75" customHeight="1">
      <c r="A25" s="11"/>
      <c r="B25" s="12"/>
      <c r="C25" s="12"/>
      <c r="D25" s="12"/>
      <c r="E25" s="13"/>
      <c r="F25" s="13"/>
      <c r="G25" s="13"/>
    </row>
    <row r="26" spans="1:7" ht="15.75" customHeight="1">
      <c r="A26" s="11"/>
      <c r="B26" s="12"/>
      <c r="C26" s="12"/>
      <c r="D26" s="12"/>
      <c r="E26" s="13"/>
      <c r="F26" s="13"/>
      <c r="G26" s="13"/>
    </row>
    <row r="27" spans="1:7" ht="15.75" customHeight="1">
      <c r="A27" s="11"/>
      <c r="B27" s="12"/>
      <c r="C27" s="12"/>
      <c r="D27" s="12"/>
      <c r="E27" s="13"/>
      <c r="F27" s="13"/>
      <c r="G27" s="13"/>
    </row>
    <row r="28" spans="1:7" ht="15.75" customHeight="1">
      <c r="A28" s="11"/>
      <c r="B28" s="12"/>
      <c r="C28" s="12"/>
      <c r="D28" s="12"/>
      <c r="E28" s="13"/>
      <c r="F28" s="13"/>
      <c r="G28" s="13"/>
    </row>
    <row r="29" spans="1:7" ht="15.75" customHeight="1">
      <c r="A29" s="11"/>
      <c r="B29" s="12"/>
      <c r="C29" s="12"/>
      <c r="D29" s="12"/>
      <c r="E29" s="13"/>
      <c r="F29" s="13"/>
      <c r="G29" s="13"/>
    </row>
    <row r="30" spans="1:7" ht="15.75" customHeight="1">
      <c r="A30" s="11"/>
      <c r="B30" s="12"/>
      <c r="C30" s="12"/>
      <c r="D30" s="12"/>
      <c r="E30" s="13"/>
      <c r="F30" s="13"/>
      <c r="G30" s="13"/>
    </row>
    <row r="31" spans="1:7" ht="15.75" customHeight="1">
      <c r="A31" s="15" t="s">
        <v>9</v>
      </c>
      <c r="B31" s="16"/>
      <c r="C31" s="9" t="s">
        <v>0</v>
      </c>
      <c r="D31" s="8">
        <f>COUNT(A32:A53)</f>
        <v>0</v>
      </c>
      <c r="E31" s="17"/>
      <c r="F31" s="17"/>
      <c r="G31" s="17"/>
    </row>
    <row r="32" spans="1:7" ht="15.75" customHeight="1">
      <c r="A32" s="11"/>
      <c r="B32" s="12"/>
      <c r="C32" s="12"/>
      <c r="D32" s="12"/>
      <c r="E32" s="13"/>
      <c r="F32" s="13"/>
      <c r="G32" s="13"/>
    </row>
    <row r="33" spans="1:7" ht="15.75" customHeight="1">
      <c r="A33" s="11"/>
      <c r="B33" s="12"/>
      <c r="C33" s="12"/>
      <c r="D33" s="12"/>
      <c r="E33" s="13"/>
      <c r="F33" s="13"/>
      <c r="G33" s="13"/>
    </row>
    <row r="34" spans="1:7" ht="15.75" customHeight="1">
      <c r="A34" s="11"/>
      <c r="B34" s="12"/>
      <c r="C34" s="12"/>
      <c r="D34" s="12"/>
      <c r="E34" s="13"/>
      <c r="F34" s="13"/>
      <c r="G34" s="13"/>
    </row>
    <row r="35" spans="1:7" ht="15.75" customHeight="1">
      <c r="A35" s="11"/>
      <c r="B35" s="12"/>
      <c r="C35" s="12"/>
      <c r="D35" s="12"/>
      <c r="E35" s="13"/>
      <c r="F35" s="13"/>
      <c r="G35" s="13"/>
    </row>
    <row r="36" spans="1:7" ht="15.75" customHeight="1">
      <c r="A36" s="11"/>
      <c r="B36" s="12"/>
      <c r="C36" s="12"/>
      <c r="D36" s="12"/>
      <c r="E36" s="13"/>
      <c r="F36" s="13"/>
      <c r="G36" s="13"/>
    </row>
    <row r="37" spans="1:7" ht="15.75" customHeight="1">
      <c r="A37" s="11"/>
      <c r="B37" s="12"/>
      <c r="C37" s="12"/>
      <c r="D37" s="12"/>
      <c r="E37" s="13"/>
      <c r="F37" s="13"/>
      <c r="G37" s="13"/>
    </row>
    <row r="38" spans="1:7" ht="15.75" customHeight="1">
      <c r="A38" s="11"/>
      <c r="B38" s="12"/>
      <c r="C38" s="12"/>
      <c r="D38" s="12"/>
      <c r="E38" s="13"/>
      <c r="F38" s="13"/>
      <c r="G38" s="13"/>
    </row>
    <row r="39" spans="1:7" ht="15.75" customHeight="1">
      <c r="A39" s="11"/>
      <c r="B39" s="12"/>
      <c r="C39" s="12"/>
      <c r="D39" s="12"/>
      <c r="E39" s="13"/>
      <c r="F39" s="13"/>
      <c r="G39" s="13"/>
    </row>
    <row r="40" spans="1:7" ht="15.75" customHeight="1">
      <c r="A40" s="11"/>
      <c r="B40" s="12"/>
      <c r="C40" s="12"/>
      <c r="D40" s="12"/>
      <c r="E40" s="13"/>
      <c r="F40" s="13"/>
      <c r="G40" s="13"/>
    </row>
    <row r="41" spans="1:7" ht="15.75" customHeight="1">
      <c r="A41" s="11"/>
      <c r="B41" s="12"/>
      <c r="C41" s="12"/>
      <c r="D41" s="12"/>
      <c r="E41" s="13"/>
      <c r="F41" s="13"/>
      <c r="G41" s="13"/>
    </row>
    <row r="42" spans="1:7" ht="15.75" customHeight="1">
      <c r="A42" s="11"/>
      <c r="B42" s="12"/>
      <c r="C42" s="12"/>
      <c r="D42" s="12"/>
      <c r="E42" s="13"/>
      <c r="F42" s="13"/>
      <c r="G42" s="13"/>
    </row>
    <row r="43" spans="1:7" ht="15.75" customHeight="1">
      <c r="A43" s="11"/>
      <c r="B43" s="12"/>
      <c r="C43" s="12"/>
      <c r="D43" s="12"/>
      <c r="E43" s="13"/>
      <c r="F43" s="13"/>
      <c r="G43" s="13"/>
    </row>
    <row r="44" spans="1:7" ht="15.75" customHeight="1">
      <c r="A44" s="11"/>
      <c r="B44" s="12"/>
      <c r="C44" s="12"/>
      <c r="D44" s="12"/>
      <c r="E44" s="13"/>
      <c r="F44" s="13"/>
      <c r="G44" s="13"/>
    </row>
    <row r="45" spans="1:7" ht="15.75" customHeight="1">
      <c r="A45" s="11"/>
      <c r="B45" s="12"/>
      <c r="C45" s="12"/>
      <c r="D45" s="12"/>
      <c r="E45" s="13"/>
      <c r="F45" s="13"/>
      <c r="G45" s="13"/>
    </row>
    <row r="46" spans="1:7" ht="15.75" customHeight="1">
      <c r="A46" s="11"/>
      <c r="B46" s="12"/>
      <c r="C46" s="12"/>
      <c r="D46" s="12"/>
      <c r="E46" s="13"/>
      <c r="F46" s="13"/>
      <c r="G46" s="13"/>
    </row>
    <row r="47" spans="1:7" ht="15.75" customHeight="1">
      <c r="A47" s="11"/>
      <c r="B47" s="12"/>
      <c r="C47" s="12"/>
      <c r="D47" s="12"/>
      <c r="E47" s="13"/>
      <c r="F47" s="13"/>
      <c r="G47" s="13"/>
    </row>
    <row r="48" spans="1:7" ht="15.75" customHeight="1">
      <c r="A48" s="11"/>
      <c r="B48" s="12"/>
      <c r="C48" s="12"/>
      <c r="D48" s="12"/>
      <c r="E48" s="13"/>
      <c r="F48" s="13"/>
      <c r="G48" s="13"/>
    </row>
    <row r="49" spans="1:7" ht="15.75" customHeight="1">
      <c r="A49" s="11"/>
      <c r="B49" s="12"/>
      <c r="C49" s="12"/>
      <c r="D49" s="12"/>
      <c r="E49" s="13"/>
      <c r="F49" s="13"/>
      <c r="G49" s="13"/>
    </row>
    <row r="50" spans="1:7" ht="15.75" customHeight="1">
      <c r="A50" s="11"/>
      <c r="B50" s="12"/>
      <c r="C50" s="12"/>
      <c r="D50" s="12"/>
      <c r="E50" s="13"/>
      <c r="F50" s="13"/>
      <c r="G50" s="13"/>
    </row>
    <row r="51" spans="1:7" ht="15.75" customHeight="1">
      <c r="A51" s="11"/>
      <c r="B51" s="12"/>
      <c r="C51" s="12"/>
      <c r="D51" s="12"/>
      <c r="E51" s="13"/>
      <c r="F51" s="13"/>
      <c r="G51" s="13"/>
    </row>
    <row r="52" spans="1:7" ht="15.75" customHeight="1">
      <c r="A52" s="11"/>
      <c r="B52" s="12"/>
      <c r="C52" s="12"/>
      <c r="D52" s="12"/>
      <c r="E52" s="13"/>
      <c r="F52" s="13"/>
      <c r="G52" s="13"/>
    </row>
    <row r="53" spans="1:7" ht="15.75" customHeight="1">
      <c r="A53" s="11"/>
      <c r="B53" s="12"/>
      <c r="C53" s="12"/>
      <c r="D53" s="12"/>
      <c r="E53" s="13"/>
      <c r="F53" s="13"/>
      <c r="G53" s="13"/>
    </row>
    <row r="54" spans="1:7" ht="15.75" customHeight="1">
      <c r="A54" s="15" t="s">
        <v>10</v>
      </c>
      <c r="B54" s="16"/>
      <c r="C54" s="9" t="s">
        <v>0</v>
      </c>
      <c r="D54" s="8">
        <f>COUNT(A55:A76)</f>
        <v>0</v>
      </c>
      <c r="E54" s="16"/>
      <c r="F54" s="16"/>
      <c r="G54" s="16"/>
    </row>
    <row r="55" spans="1:7" ht="15.75" customHeight="1">
      <c r="A55" s="11"/>
      <c r="B55" s="12"/>
      <c r="C55" s="12"/>
      <c r="D55" s="12"/>
      <c r="E55" s="12"/>
      <c r="F55" s="13"/>
      <c r="G55" s="13"/>
    </row>
    <row r="56" spans="1:7" ht="15.75" customHeight="1">
      <c r="A56" s="11"/>
      <c r="B56" s="12"/>
      <c r="C56" s="12"/>
      <c r="D56" s="12"/>
      <c r="E56" s="12"/>
      <c r="F56" s="13"/>
      <c r="G56" s="13"/>
    </row>
    <row r="57" spans="1:7" ht="15.75" customHeight="1">
      <c r="A57" s="11"/>
      <c r="B57" s="12"/>
      <c r="C57" s="12"/>
      <c r="D57" s="12"/>
      <c r="E57" s="13"/>
      <c r="F57" s="13"/>
      <c r="G57" s="13"/>
    </row>
    <row r="58" spans="1:7" ht="15.75" customHeight="1">
      <c r="A58" s="11"/>
      <c r="B58" s="12"/>
      <c r="C58" s="12"/>
      <c r="D58" s="12"/>
      <c r="E58" s="13"/>
      <c r="F58" s="13"/>
      <c r="G58" s="13"/>
    </row>
    <row r="59" spans="1:7" ht="15.75" customHeight="1">
      <c r="A59" s="11"/>
      <c r="B59" s="12"/>
      <c r="C59" s="12"/>
      <c r="D59" s="12"/>
      <c r="E59" s="13"/>
      <c r="F59" s="13"/>
      <c r="G59" s="13"/>
    </row>
    <row r="60" spans="1:7" ht="15.75" customHeight="1">
      <c r="A60" s="11"/>
      <c r="B60" s="12"/>
      <c r="C60" s="12"/>
      <c r="D60" s="12"/>
      <c r="E60" s="13"/>
      <c r="F60" s="13"/>
      <c r="G60" s="13"/>
    </row>
    <row r="61" spans="1:7" ht="15.75" customHeight="1">
      <c r="A61" s="11"/>
      <c r="B61" s="12"/>
      <c r="C61" s="12"/>
      <c r="D61" s="12"/>
      <c r="E61" s="13"/>
      <c r="F61" s="13"/>
      <c r="G61" s="13"/>
    </row>
    <row r="62" spans="1:7" ht="15.75" customHeight="1">
      <c r="A62" s="11"/>
      <c r="B62" s="12"/>
      <c r="C62" s="12"/>
      <c r="D62" s="12"/>
      <c r="E62" s="13"/>
      <c r="F62" s="13"/>
      <c r="G62" s="13"/>
    </row>
    <row r="63" spans="1:7" ht="15.75" customHeight="1">
      <c r="A63" s="11"/>
      <c r="B63" s="12"/>
      <c r="C63" s="12"/>
      <c r="D63" s="12"/>
      <c r="E63" s="13"/>
      <c r="F63" s="13"/>
      <c r="G63" s="13"/>
    </row>
    <row r="64" spans="1:7" ht="15.75" customHeight="1">
      <c r="A64" s="11"/>
      <c r="B64" s="12"/>
      <c r="C64" s="12"/>
      <c r="D64" s="12"/>
      <c r="E64" s="13"/>
      <c r="F64" s="13"/>
      <c r="G64" s="13"/>
    </row>
    <row r="65" spans="1:7" ht="15.75" customHeight="1">
      <c r="A65" s="11"/>
      <c r="B65" s="12"/>
      <c r="C65" s="12"/>
      <c r="D65" s="12"/>
      <c r="E65" s="13"/>
      <c r="F65" s="13"/>
      <c r="G65" s="13"/>
    </row>
    <row r="66" spans="1:7" ht="15.75" customHeight="1">
      <c r="A66" s="11"/>
      <c r="B66" s="12"/>
      <c r="C66" s="12"/>
      <c r="D66" s="12"/>
      <c r="E66" s="13"/>
      <c r="F66" s="13"/>
      <c r="G66" s="13"/>
    </row>
    <row r="67" spans="1:7" ht="15.75" customHeight="1">
      <c r="A67" s="11"/>
      <c r="B67" s="12"/>
      <c r="C67" s="12"/>
      <c r="D67" s="12"/>
      <c r="E67" s="13"/>
      <c r="F67" s="13"/>
      <c r="G67" s="13"/>
    </row>
    <row r="68" spans="1:7" ht="15.75" customHeight="1">
      <c r="A68" s="11"/>
      <c r="B68" s="12"/>
      <c r="C68" s="12"/>
      <c r="D68" s="12"/>
      <c r="E68" s="13"/>
      <c r="F68" s="13"/>
      <c r="G68" s="13"/>
    </row>
    <row r="69" spans="1:7" ht="15.75" customHeight="1">
      <c r="A69" s="11"/>
      <c r="B69" s="12"/>
      <c r="C69" s="12"/>
      <c r="D69" s="12"/>
      <c r="E69" s="13"/>
      <c r="F69" s="13"/>
      <c r="G69" s="13"/>
    </row>
    <row r="70" spans="1:7" ht="15.75" customHeight="1">
      <c r="A70" s="11"/>
      <c r="B70" s="12"/>
      <c r="C70" s="12"/>
      <c r="D70" s="12"/>
      <c r="E70" s="13"/>
      <c r="F70" s="13"/>
      <c r="G70" s="13"/>
    </row>
    <row r="71" spans="1:7" ht="15.75" customHeight="1">
      <c r="A71" s="11"/>
      <c r="B71" s="12"/>
      <c r="C71" s="12"/>
      <c r="D71" s="12"/>
      <c r="E71" s="13"/>
      <c r="F71" s="13"/>
      <c r="G71" s="13"/>
    </row>
    <row r="72" spans="1:7" ht="15.75" customHeight="1">
      <c r="A72" s="11"/>
      <c r="B72" s="12"/>
      <c r="C72" s="12"/>
      <c r="D72" s="12"/>
      <c r="E72" s="13"/>
      <c r="F72" s="13"/>
      <c r="G72" s="13"/>
    </row>
    <row r="73" spans="1:7" ht="15.75" customHeight="1">
      <c r="A73" s="11"/>
      <c r="B73" s="12"/>
      <c r="C73" s="12"/>
      <c r="D73" s="12"/>
      <c r="E73" s="13"/>
      <c r="F73" s="13"/>
      <c r="G73" s="13"/>
    </row>
    <row r="74" spans="1:7" ht="15.75" customHeight="1">
      <c r="A74" s="11"/>
      <c r="B74" s="12"/>
      <c r="C74" s="12"/>
      <c r="D74" s="12"/>
      <c r="E74" s="13"/>
      <c r="F74" s="13"/>
      <c r="G74" s="13"/>
    </row>
    <row r="75" spans="1:7" ht="15.75" customHeight="1">
      <c r="A75" s="11"/>
      <c r="B75" s="12"/>
      <c r="C75" s="12"/>
      <c r="D75" s="12"/>
      <c r="E75" s="13"/>
      <c r="F75" s="13"/>
      <c r="G75" s="13"/>
    </row>
    <row r="76" spans="1:7" ht="15.75" customHeight="1">
      <c r="A76" s="11"/>
      <c r="B76" s="12"/>
      <c r="C76" s="12"/>
      <c r="D76" s="12"/>
      <c r="E76" s="13"/>
      <c r="F76" s="13"/>
      <c r="G76" s="13"/>
    </row>
    <row r="77" spans="1:7" ht="15.75" customHeight="1">
      <c r="A77" s="15" t="s">
        <v>11</v>
      </c>
      <c r="B77" s="16"/>
      <c r="C77" s="9" t="s">
        <v>0</v>
      </c>
      <c r="D77" s="8">
        <f>COUNT(A78:A99)</f>
        <v>0</v>
      </c>
      <c r="E77" s="17"/>
      <c r="F77" s="17"/>
      <c r="G77" s="17"/>
    </row>
    <row r="78" spans="1:7" ht="15.75" customHeight="1">
      <c r="A78" s="11"/>
      <c r="B78" s="12"/>
      <c r="C78" s="12"/>
      <c r="D78" s="12"/>
      <c r="E78" s="13"/>
      <c r="F78" s="13"/>
      <c r="G78" s="13"/>
    </row>
    <row r="79" spans="1:7" ht="15.75" customHeight="1">
      <c r="A79" s="11"/>
      <c r="B79" s="12"/>
      <c r="C79" s="12"/>
      <c r="D79" s="14"/>
      <c r="E79" s="13"/>
      <c r="F79" s="13"/>
      <c r="G79" s="13"/>
    </row>
    <row r="80" spans="1:7" ht="15.75" customHeight="1">
      <c r="A80" s="11"/>
      <c r="B80" s="12"/>
      <c r="C80" s="12"/>
      <c r="D80" s="12"/>
      <c r="E80" s="13"/>
      <c r="F80" s="13"/>
      <c r="G80" s="13"/>
    </row>
    <row r="81" spans="1:7" ht="15.75" customHeight="1">
      <c r="A81" s="11"/>
      <c r="B81" s="12"/>
      <c r="C81" s="12"/>
      <c r="D81" s="12"/>
      <c r="E81" s="13"/>
      <c r="F81" s="13"/>
      <c r="G81" s="13"/>
    </row>
    <row r="82" spans="1:7" ht="15.75" customHeight="1">
      <c r="A82" s="11"/>
      <c r="B82" s="12"/>
      <c r="C82" s="12"/>
      <c r="D82" s="12"/>
      <c r="E82" s="13"/>
      <c r="F82" s="13"/>
      <c r="G82" s="13"/>
    </row>
    <row r="83" spans="1:7" ht="15.75" customHeight="1">
      <c r="A83" s="11"/>
      <c r="B83" s="12"/>
      <c r="C83" s="12"/>
      <c r="D83" s="12"/>
      <c r="E83" s="13"/>
      <c r="F83" s="13"/>
      <c r="G83" s="13"/>
    </row>
    <row r="84" spans="1:7" ht="15.75" customHeight="1">
      <c r="A84" s="11"/>
      <c r="B84" s="12"/>
      <c r="C84" s="12"/>
      <c r="D84" s="12"/>
      <c r="E84" s="13"/>
      <c r="F84" s="13"/>
      <c r="G84" s="13"/>
    </row>
    <row r="85" spans="1:7" ht="15.75" customHeight="1">
      <c r="A85" s="11"/>
      <c r="B85" s="12"/>
      <c r="C85" s="12"/>
      <c r="D85" s="12"/>
      <c r="E85" s="13"/>
      <c r="F85" s="13"/>
      <c r="G85" s="13"/>
    </row>
    <row r="86" spans="1:7" ht="15.75" customHeight="1">
      <c r="A86" s="11"/>
      <c r="B86" s="12"/>
      <c r="C86" s="12"/>
      <c r="D86" s="12"/>
      <c r="E86" s="13"/>
      <c r="F86" s="13"/>
      <c r="G86" s="13"/>
    </row>
    <row r="87" spans="1:7" ht="15.75" customHeight="1">
      <c r="A87" s="11"/>
      <c r="B87" s="12"/>
      <c r="C87" s="12"/>
      <c r="D87" s="12"/>
      <c r="E87" s="13"/>
      <c r="F87" s="13"/>
      <c r="G87" s="13"/>
    </row>
    <row r="88" spans="1:7" ht="15.75" customHeight="1">
      <c r="A88" s="11"/>
      <c r="B88" s="12"/>
      <c r="C88" s="12"/>
      <c r="D88" s="12"/>
      <c r="E88" s="13"/>
      <c r="F88" s="13"/>
      <c r="G88" s="13"/>
    </row>
    <row r="89" spans="1:7" ht="15.75" customHeight="1">
      <c r="A89" s="11"/>
      <c r="B89" s="12"/>
      <c r="C89" s="12"/>
      <c r="D89" s="12"/>
      <c r="E89" s="13"/>
      <c r="F89" s="13"/>
      <c r="G89" s="13"/>
    </row>
    <row r="90" spans="1:7" ht="15.75" customHeight="1">
      <c r="A90" s="11"/>
      <c r="B90" s="12"/>
      <c r="C90" s="12"/>
      <c r="D90" s="12"/>
      <c r="E90" s="13"/>
      <c r="F90" s="13"/>
      <c r="G90" s="13"/>
    </row>
    <row r="91" spans="1:7" ht="15.75" customHeight="1">
      <c r="A91" s="11"/>
      <c r="B91" s="12"/>
      <c r="C91" s="12"/>
      <c r="D91" s="12"/>
      <c r="E91" s="13"/>
      <c r="F91" s="13"/>
      <c r="G91" s="13"/>
    </row>
    <row r="92" spans="1:7" ht="15.75" customHeight="1">
      <c r="A92" s="11"/>
      <c r="B92" s="12"/>
      <c r="C92" s="12"/>
      <c r="D92" s="12"/>
      <c r="E92" s="13"/>
      <c r="F92" s="13"/>
      <c r="G92" s="13"/>
    </row>
    <row r="93" spans="1:7" ht="15.75" customHeight="1">
      <c r="A93" s="11"/>
      <c r="B93" s="12"/>
      <c r="C93" s="12"/>
      <c r="D93" s="12"/>
      <c r="E93" s="13"/>
      <c r="F93" s="13"/>
      <c r="G93" s="13"/>
    </row>
    <row r="94" spans="1:7" ht="15.75" customHeight="1">
      <c r="A94" s="11"/>
      <c r="B94" s="12"/>
      <c r="C94" s="12"/>
      <c r="D94" s="12"/>
      <c r="E94" s="13"/>
      <c r="F94" s="13"/>
      <c r="G94" s="13"/>
    </row>
    <row r="95" spans="1:7" ht="15.75" customHeight="1">
      <c r="A95" s="11"/>
      <c r="B95" s="12"/>
      <c r="C95" s="12"/>
      <c r="D95" s="12"/>
      <c r="E95" s="13"/>
      <c r="F95" s="13"/>
      <c r="G95" s="13"/>
    </row>
    <row r="96" spans="1:7" ht="15.75" customHeight="1">
      <c r="A96" s="11"/>
      <c r="B96" s="12"/>
      <c r="C96" s="12"/>
      <c r="D96" s="12"/>
      <c r="E96" s="13"/>
      <c r="F96" s="13"/>
      <c r="G96" s="13"/>
    </row>
    <row r="97" spans="1:7" ht="15.75" customHeight="1">
      <c r="A97" s="11"/>
      <c r="B97" s="12"/>
      <c r="C97" s="12"/>
      <c r="D97" s="12"/>
      <c r="E97" s="13"/>
      <c r="F97" s="13"/>
      <c r="G97" s="13"/>
    </row>
    <row r="98" spans="1:7" ht="15.75" customHeight="1">
      <c r="A98" s="11"/>
      <c r="B98" s="12"/>
      <c r="C98" s="12"/>
      <c r="D98" s="12"/>
      <c r="E98" s="13"/>
      <c r="F98" s="13"/>
      <c r="G98" s="13"/>
    </row>
    <row r="99" spans="1:7" ht="15.75" customHeight="1">
      <c r="A99" s="11"/>
      <c r="B99" s="12"/>
      <c r="C99" s="12"/>
      <c r="D99" s="12"/>
      <c r="E99" s="13"/>
      <c r="F99" s="13"/>
      <c r="G99" s="13"/>
    </row>
    <row r="100" spans="1:7" ht="15.75" customHeight="1">
      <c r="A100" s="15" t="s">
        <v>12</v>
      </c>
      <c r="B100" s="16"/>
      <c r="C100" s="9" t="s">
        <v>0</v>
      </c>
      <c r="D100" s="8">
        <f>COUNT(A101:A121)</f>
        <v>0</v>
      </c>
      <c r="E100" s="17"/>
      <c r="F100" s="17"/>
      <c r="G100" s="17"/>
    </row>
    <row r="101" spans="1:7" ht="15.75" customHeight="1">
      <c r="A101" s="11"/>
      <c r="B101" s="12"/>
      <c r="C101" s="12"/>
      <c r="D101" s="12"/>
      <c r="E101" s="13"/>
      <c r="F101" s="13"/>
      <c r="G101" s="13"/>
    </row>
    <row r="102" spans="1:7" ht="15.75" customHeight="1">
      <c r="A102" s="11"/>
      <c r="B102" s="12"/>
      <c r="C102" s="12"/>
      <c r="D102" s="14"/>
      <c r="E102" s="13"/>
      <c r="F102" s="13"/>
      <c r="G102" s="13"/>
    </row>
    <row r="103" spans="1:7" ht="15.75" customHeight="1">
      <c r="A103" s="11"/>
      <c r="B103" s="12"/>
      <c r="C103" s="12"/>
      <c r="D103" s="12"/>
      <c r="E103" s="13"/>
      <c r="F103" s="13"/>
      <c r="G103" s="13"/>
    </row>
    <row r="104" spans="1:7" ht="15.75" customHeight="1">
      <c r="A104" s="11"/>
      <c r="B104" s="12"/>
      <c r="C104" s="12"/>
      <c r="D104" s="12"/>
      <c r="E104" s="13"/>
      <c r="F104" s="13"/>
      <c r="G104" s="13"/>
    </row>
    <row r="105" spans="1:7" ht="15.75" customHeight="1">
      <c r="A105" s="11"/>
      <c r="B105" s="12"/>
      <c r="C105" s="12"/>
      <c r="D105" s="12"/>
      <c r="E105" s="13"/>
      <c r="F105" s="13"/>
      <c r="G105" s="13"/>
    </row>
    <row r="106" spans="1:7" ht="15.75" customHeight="1">
      <c r="A106" s="11"/>
      <c r="B106" s="12"/>
      <c r="C106" s="12"/>
      <c r="D106" s="12"/>
      <c r="E106" s="13"/>
      <c r="F106" s="13"/>
      <c r="G106" s="13"/>
    </row>
    <row r="107" spans="1:7" ht="15.75" customHeight="1">
      <c r="A107" s="11"/>
      <c r="B107" s="12"/>
      <c r="C107" s="12"/>
      <c r="D107" s="12"/>
      <c r="E107" s="13"/>
      <c r="F107" s="13"/>
      <c r="G107" s="13"/>
    </row>
    <row r="108" spans="1:7" ht="15.75" customHeight="1">
      <c r="A108" s="11"/>
      <c r="B108" s="12"/>
      <c r="C108" s="12"/>
      <c r="D108" s="12"/>
      <c r="E108" s="13"/>
      <c r="F108" s="13"/>
      <c r="G108" s="13"/>
    </row>
    <row r="109" spans="1:7" ht="15.75" customHeight="1">
      <c r="A109" s="11"/>
      <c r="B109" s="12"/>
      <c r="C109" s="12"/>
      <c r="D109" s="12"/>
      <c r="E109" s="13"/>
      <c r="F109" s="13"/>
      <c r="G109" s="13"/>
    </row>
    <row r="110" spans="1:7" ht="15.75" customHeight="1">
      <c r="A110" s="11"/>
      <c r="B110" s="12"/>
      <c r="C110" s="12"/>
      <c r="D110" s="12"/>
      <c r="E110" s="13"/>
      <c r="F110" s="13"/>
      <c r="G110" s="13"/>
    </row>
    <row r="111" spans="1:7" ht="15.75" customHeight="1">
      <c r="A111" s="11"/>
      <c r="B111" s="12"/>
      <c r="C111" s="12"/>
      <c r="D111" s="12"/>
      <c r="E111" s="13"/>
      <c r="F111" s="13"/>
      <c r="G111" s="13"/>
    </row>
    <row r="112" spans="1:7" ht="15.75" customHeight="1">
      <c r="A112" s="11"/>
      <c r="B112" s="12"/>
      <c r="C112" s="12"/>
      <c r="D112" s="12"/>
      <c r="E112" s="13"/>
      <c r="F112" s="13"/>
      <c r="G112" s="13"/>
    </row>
    <row r="113" spans="1:7" ht="15.75" customHeight="1">
      <c r="A113" s="11"/>
      <c r="B113" s="12"/>
      <c r="C113" s="12"/>
      <c r="D113" s="12"/>
      <c r="E113" s="13"/>
      <c r="F113" s="13"/>
      <c r="G113" s="13"/>
    </row>
    <row r="114" spans="1:7" ht="15.75" customHeight="1">
      <c r="A114" s="11"/>
      <c r="B114" s="12"/>
      <c r="C114" s="12"/>
      <c r="D114" s="12"/>
      <c r="E114" s="13"/>
      <c r="F114" s="13"/>
      <c r="G114" s="13"/>
    </row>
    <row r="115" spans="1:7" ht="15.75" customHeight="1">
      <c r="A115" s="11"/>
      <c r="B115" s="12"/>
      <c r="C115" s="12"/>
      <c r="D115" s="12"/>
      <c r="E115" s="13"/>
      <c r="F115" s="13"/>
      <c r="G115" s="13"/>
    </row>
    <row r="116" spans="1:7" ht="15.75" customHeight="1">
      <c r="A116" s="11"/>
      <c r="B116" s="12"/>
      <c r="C116" s="12"/>
      <c r="D116" s="12"/>
      <c r="E116" s="13"/>
      <c r="F116" s="13"/>
      <c r="G116" s="13"/>
    </row>
    <row r="117" spans="1:7" ht="15.75" customHeight="1">
      <c r="A117" s="11"/>
      <c r="B117" s="12"/>
      <c r="C117" s="12"/>
      <c r="D117" s="12"/>
      <c r="E117" s="13"/>
      <c r="F117" s="13"/>
      <c r="G117" s="13"/>
    </row>
    <row r="118" spans="1:7" ht="15.75" customHeight="1">
      <c r="A118" s="11"/>
      <c r="B118" s="12"/>
      <c r="C118" s="12"/>
      <c r="D118" s="12"/>
      <c r="E118" s="13"/>
      <c r="F118" s="13"/>
      <c r="G118" s="13"/>
    </row>
    <row r="119" spans="1:7" ht="15.75" customHeight="1">
      <c r="A119" s="11"/>
      <c r="B119" s="12"/>
      <c r="C119" s="12"/>
      <c r="D119" s="12"/>
      <c r="E119" s="13"/>
      <c r="F119" s="13"/>
      <c r="G119" s="13"/>
    </row>
    <row r="120" spans="1:7" ht="15.75" customHeight="1">
      <c r="A120" s="11"/>
      <c r="B120" s="12"/>
      <c r="C120" s="12"/>
      <c r="D120" s="12"/>
      <c r="E120" s="13"/>
      <c r="F120" s="13"/>
      <c r="G120" s="13"/>
    </row>
    <row r="121" spans="1:7" ht="15.75" customHeight="1">
      <c r="A121" s="11"/>
      <c r="B121" s="12"/>
      <c r="C121" s="12"/>
      <c r="D121" s="12"/>
      <c r="E121" s="13"/>
      <c r="F121" s="13"/>
      <c r="G121" s="13"/>
    </row>
    <row r="122" spans="1:7" ht="15.75" customHeight="1">
      <c r="A122" s="15" t="s">
        <v>13</v>
      </c>
      <c r="B122" s="16"/>
      <c r="C122" s="9" t="s">
        <v>0</v>
      </c>
      <c r="D122" s="8">
        <f>COUNT(A123:A143)</f>
        <v>0</v>
      </c>
      <c r="E122" s="17"/>
      <c r="F122" s="17"/>
      <c r="G122" s="17"/>
    </row>
    <row r="123" spans="1:7" ht="15.75" customHeight="1">
      <c r="A123" s="11"/>
      <c r="B123" s="12"/>
      <c r="C123" s="12"/>
      <c r="D123" s="12"/>
      <c r="E123" s="13"/>
      <c r="F123" s="13"/>
      <c r="G123" s="13"/>
    </row>
    <row r="124" spans="1:7" ht="15.75" customHeight="1">
      <c r="A124" s="11"/>
      <c r="B124" s="12"/>
      <c r="C124" s="12"/>
      <c r="D124" s="12"/>
      <c r="E124" s="13"/>
      <c r="F124" s="13"/>
      <c r="G124" s="13"/>
    </row>
    <row r="125" spans="1:7" ht="15.75" customHeight="1">
      <c r="A125" s="11"/>
      <c r="B125" s="12"/>
      <c r="C125" s="12"/>
      <c r="D125" s="12"/>
      <c r="E125" s="13"/>
      <c r="F125" s="13"/>
      <c r="G125" s="13"/>
    </row>
    <row r="126" spans="1:7" ht="15.75" customHeight="1">
      <c r="A126" s="11"/>
      <c r="B126" s="12"/>
      <c r="C126" s="12"/>
      <c r="D126" s="12"/>
      <c r="E126" s="13"/>
      <c r="F126" s="13"/>
      <c r="G126" s="13"/>
    </row>
    <row r="127" spans="1:7" ht="15.75" customHeight="1">
      <c r="A127" s="11"/>
      <c r="B127" s="12"/>
      <c r="C127" s="12"/>
      <c r="D127" s="12"/>
      <c r="E127" s="13"/>
      <c r="F127" s="13"/>
      <c r="G127" s="13"/>
    </row>
    <row r="128" spans="1:7" ht="15.75" customHeight="1">
      <c r="A128" s="11"/>
      <c r="B128" s="12"/>
      <c r="C128" s="12"/>
      <c r="D128" s="12"/>
      <c r="E128" s="13"/>
      <c r="F128" s="13"/>
      <c r="G128" s="13"/>
    </row>
    <row r="129" spans="1:7" ht="15.75" customHeight="1">
      <c r="A129" s="11"/>
      <c r="B129" s="12"/>
      <c r="C129" s="12"/>
      <c r="D129" s="12"/>
      <c r="E129" s="13"/>
      <c r="F129" s="13"/>
      <c r="G129" s="13"/>
    </row>
    <row r="130" spans="1:7" ht="15.75" customHeight="1">
      <c r="A130" s="11"/>
      <c r="B130" s="12"/>
      <c r="C130" s="12"/>
      <c r="D130" s="12"/>
      <c r="E130" s="13"/>
      <c r="F130" s="13"/>
      <c r="G130" s="13"/>
    </row>
    <row r="131" spans="1:7" ht="15.75" customHeight="1">
      <c r="A131" s="11"/>
      <c r="B131" s="12"/>
      <c r="C131" s="12"/>
      <c r="D131" s="12"/>
      <c r="E131" s="13"/>
      <c r="F131" s="13"/>
      <c r="G131" s="13"/>
    </row>
    <row r="132" spans="1:7" ht="15.75" customHeight="1">
      <c r="A132" s="11"/>
      <c r="B132" s="12"/>
      <c r="C132" s="12"/>
      <c r="D132" s="12"/>
      <c r="E132" s="13"/>
      <c r="F132" s="13"/>
      <c r="G132" s="13"/>
    </row>
    <row r="133" spans="1:7" ht="15.75" customHeight="1">
      <c r="A133" s="11"/>
      <c r="B133" s="12"/>
      <c r="C133" s="12"/>
      <c r="D133" s="12"/>
      <c r="E133" s="13"/>
      <c r="F133" s="13"/>
      <c r="G133" s="13"/>
    </row>
    <row r="134" spans="1:7" ht="15.75" customHeight="1">
      <c r="A134" s="11"/>
      <c r="B134" s="12"/>
      <c r="C134" s="12"/>
      <c r="D134" s="12"/>
      <c r="E134" s="13"/>
      <c r="F134" s="13"/>
      <c r="G134" s="13"/>
    </row>
    <row r="135" spans="1:7" ht="15.75" customHeight="1">
      <c r="A135" s="11"/>
      <c r="B135" s="12"/>
      <c r="C135" s="12"/>
      <c r="D135" s="12"/>
      <c r="E135" s="13"/>
      <c r="F135" s="13"/>
      <c r="G135" s="13"/>
    </row>
    <row r="136" spans="1:7" ht="15.75" customHeight="1">
      <c r="A136" s="11"/>
      <c r="B136" s="12"/>
      <c r="C136" s="12"/>
      <c r="D136" s="12"/>
      <c r="E136" s="13"/>
      <c r="F136" s="13"/>
      <c r="G136" s="13"/>
    </row>
    <row r="137" spans="1:7" ht="15.75" customHeight="1">
      <c r="A137" s="11"/>
      <c r="B137" s="12"/>
      <c r="C137" s="12"/>
      <c r="D137" s="12"/>
      <c r="E137" s="13"/>
      <c r="F137" s="13"/>
      <c r="G137" s="13"/>
    </row>
    <row r="138" spans="1:7" ht="15.75" customHeight="1">
      <c r="A138" s="11"/>
      <c r="B138" s="12"/>
      <c r="C138" s="12"/>
      <c r="D138" s="12"/>
      <c r="E138" s="13"/>
      <c r="F138" s="13"/>
      <c r="G138" s="13"/>
    </row>
    <row r="139" spans="1:7" ht="15.75" customHeight="1">
      <c r="A139" s="11"/>
      <c r="B139" s="12"/>
      <c r="C139" s="12"/>
      <c r="D139" s="12"/>
      <c r="E139" s="13"/>
      <c r="F139" s="13"/>
      <c r="G139" s="13"/>
    </row>
    <row r="140" spans="1:7" ht="15.75" customHeight="1">
      <c r="A140" s="11"/>
      <c r="B140" s="12"/>
      <c r="C140" s="12"/>
      <c r="D140" s="12"/>
      <c r="E140" s="13"/>
      <c r="F140" s="13"/>
      <c r="G140" s="13"/>
    </row>
    <row r="141" spans="1:7" ht="15.75" customHeight="1">
      <c r="A141" s="11"/>
      <c r="B141" s="12"/>
      <c r="C141" s="12"/>
      <c r="D141" s="12"/>
      <c r="E141" s="13"/>
      <c r="F141" s="13"/>
      <c r="G141" s="13"/>
    </row>
    <row r="142" spans="1:7" ht="15.75" customHeight="1">
      <c r="A142" s="11"/>
      <c r="B142" s="12"/>
      <c r="C142" s="12"/>
      <c r="D142" s="12"/>
      <c r="E142" s="13"/>
      <c r="F142" s="13"/>
      <c r="G142" s="13"/>
    </row>
    <row r="143" spans="1:7" ht="15.75" customHeight="1">
      <c r="A143" s="11"/>
      <c r="B143" s="12"/>
      <c r="C143" s="12"/>
      <c r="D143" s="12"/>
      <c r="E143" s="13"/>
      <c r="F143" s="13"/>
      <c r="G143" s="13"/>
    </row>
    <row r="144" spans="1:7" ht="15.75" customHeight="1">
      <c r="A144" s="15" t="s">
        <v>14</v>
      </c>
      <c r="B144" s="16"/>
      <c r="C144" s="9" t="s">
        <v>0</v>
      </c>
      <c r="D144" s="8">
        <f>COUNT(A145:A165)</f>
        <v>0</v>
      </c>
      <c r="E144" s="17"/>
      <c r="F144" s="17"/>
      <c r="G144" s="17"/>
    </row>
    <row r="145" spans="1:7" ht="15.75" customHeight="1">
      <c r="A145" s="11"/>
      <c r="B145" s="12"/>
      <c r="C145" s="12"/>
      <c r="D145" s="12"/>
      <c r="E145" s="13"/>
      <c r="F145" s="13"/>
      <c r="G145" s="13"/>
    </row>
    <row r="146" spans="1:7" ht="15.75" customHeight="1">
      <c r="A146" s="11"/>
      <c r="B146" s="12"/>
      <c r="C146" s="12"/>
      <c r="D146" s="12"/>
      <c r="E146" s="13"/>
      <c r="F146" s="13"/>
      <c r="G146" s="13"/>
    </row>
    <row r="147" spans="1:7" ht="15.75" customHeight="1">
      <c r="A147" s="11"/>
      <c r="B147" s="12"/>
      <c r="C147" s="12"/>
      <c r="D147" s="12"/>
      <c r="E147" s="13"/>
      <c r="F147" s="13"/>
      <c r="G147" s="13"/>
    </row>
    <row r="148" spans="1:7" ht="15.75" customHeight="1">
      <c r="A148" s="11"/>
      <c r="B148" s="12"/>
      <c r="C148" s="12"/>
      <c r="D148" s="12"/>
      <c r="E148" s="13"/>
      <c r="F148" s="13"/>
      <c r="G148" s="13"/>
    </row>
    <row r="149" spans="1:7" ht="15.75" customHeight="1">
      <c r="A149" s="11"/>
      <c r="B149" s="12"/>
      <c r="C149" s="12"/>
      <c r="D149" s="12"/>
      <c r="E149" s="13"/>
      <c r="F149" s="13"/>
      <c r="G149" s="13"/>
    </row>
    <row r="150" spans="1:7" ht="15.75" customHeight="1">
      <c r="A150" s="11"/>
      <c r="B150" s="12"/>
      <c r="C150" s="12"/>
      <c r="D150" s="12"/>
      <c r="E150" s="13"/>
      <c r="F150" s="13"/>
      <c r="G150" s="13"/>
    </row>
    <row r="151" spans="1:7" ht="15.75" customHeight="1">
      <c r="A151" s="11"/>
      <c r="B151" s="12"/>
      <c r="C151" s="12"/>
      <c r="D151" s="12"/>
      <c r="E151" s="13"/>
      <c r="F151" s="13"/>
      <c r="G151" s="13"/>
    </row>
    <row r="152" spans="1:7" ht="15.75" customHeight="1">
      <c r="A152" s="11"/>
      <c r="B152" s="12"/>
      <c r="C152" s="12"/>
      <c r="D152" s="12"/>
      <c r="E152" s="13"/>
      <c r="F152" s="13"/>
      <c r="G152" s="13"/>
    </row>
    <row r="153" spans="1:7" ht="15.75" customHeight="1">
      <c r="A153" s="11"/>
      <c r="B153" s="12"/>
      <c r="C153" s="12"/>
      <c r="D153" s="12"/>
      <c r="E153" s="13"/>
      <c r="F153" s="13"/>
      <c r="G153" s="13"/>
    </row>
    <row r="154" spans="1:7" ht="15.75" customHeight="1">
      <c r="A154" s="11"/>
      <c r="B154" s="12"/>
      <c r="C154" s="12"/>
      <c r="D154" s="12"/>
      <c r="E154" s="13"/>
      <c r="F154" s="13"/>
      <c r="G154" s="13"/>
    </row>
    <row r="155" spans="1:7" ht="15.75" customHeight="1">
      <c r="A155" s="11"/>
      <c r="B155" s="12"/>
      <c r="C155" s="12"/>
      <c r="D155" s="12"/>
      <c r="E155" s="13"/>
      <c r="F155" s="13"/>
      <c r="G155" s="13"/>
    </row>
    <row r="156" spans="1:7" ht="15.75" customHeight="1">
      <c r="A156" s="11"/>
      <c r="B156" s="12"/>
      <c r="C156" s="12"/>
      <c r="D156" s="12"/>
      <c r="E156" s="13"/>
      <c r="F156" s="13"/>
      <c r="G156" s="13"/>
    </row>
    <row r="157" spans="1:7" ht="15.75" customHeight="1">
      <c r="A157" s="11"/>
      <c r="B157" s="12"/>
      <c r="C157" s="12"/>
      <c r="D157" s="12"/>
      <c r="E157" s="13"/>
      <c r="F157" s="13"/>
      <c r="G157" s="13"/>
    </row>
    <row r="158" spans="1:7" ht="15.75" customHeight="1">
      <c r="A158" s="11"/>
      <c r="B158" s="12"/>
      <c r="C158" s="12"/>
      <c r="D158" s="12"/>
      <c r="E158" s="13"/>
      <c r="F158" s="13"/>
      <c r="G158" s="13"/>
    </row>
    <row r="159" spans="1:7" ht="15.75" customHeight="1">
      <c r="A159" s="11"/>
      <c r="B159" s="12"/>
      <c r="C159" s="12"/>
      <c r="D159" s="12"/>
      <c r="E159" s="13"/>
      <c r="F159" s="13"/>
      <c r="G159" s="13"/>
    </row>
    <row r="160" spans="1:7" ht="15.75" customHeight="1">
      <c r="A160" s="11"/>
      <c r="B160" s="12"/>
      <c r="C160" s="12"/>
      <c r="D160" s="12"/>
      <c r="E160" s="13"/>
      <c r="F160" s="13"/>
      <c r="G160" s="13"/>
    </row>
    <row r="161" spans="1:7" ht="15.75" customHeight="1">
      <c r="A161" s="11"/>
      <c r="B161" s="12"/>
      <c r="C161" s="12"/>
      <c r="D161" s="12"/>
      <c r="E161" s="13"/>
      <c r="F161" s="13"/>
      <c r="G161" s="13"/>
    </row>
    <row r="162" spans="1:7" ht="15.75" customHeight="1">
      <c r="A162" s="11"/>
      <c r="B162" s="12"/>
      <c r="C162" s="12"/>
      <c r="D162" s="12"/>
      <c r="E162" s="13"/>
      <c r="F162" s="13"/>
      <c r="G162" s="13"/>
    </row>
    <row r="163" spans="1:7" ht="15.75" customHeight="1">
      <c r="A163" s="11"/>
      <c r="B163" s="12"/>
      <c r="C163" s="12"/>
      <c r="D163" s="12"/>
      <c r="E163" s="13"/>
      <c r="F163" s="13"/>
      <c r="G163" s="13"/>
    </row>
    <row r="164" spans="1:7" ht="15.75" customHeight="1">
      <c r="A164" s="11"/>
      <c r="B164" s="12"/>
      <c r="C164" s="12"/>
      <c r="D164" s="12"/>
      <c r="E164" s="13"/>
      <c r="F164" s="13"/>
      <c r="G164" s="13"/>
    </row>
    <row r="165" spans="1:7" ht="15.75" customHeight="1">
      <c r="A165" s="11"/>
      <c r="B165" s="12"/>
      <c r="C165" s="12"/>
      <c r="D165" s="12"/>
      <c r="E165" s="13"/>
      <c r="F165" s="13"/>
      <c r="G165" s="13"/>
    </row>
    <row r="166" spans="1:7" ht="15.75" customHeight="1">
      <c r="A166" s="15" t="s">
        <v>15</v>
      </c>
      <c r="B166" s="16"/>
      <c r="C166" s="9" t="s">
        <v>0</v>
      </c>
      <c r="D166" s="8">
        <f>COUNT(A167:A187)</f>
        <v>0</v>
      </c>
      <c r="E166" s="17"/>
      <c r="F166" s="17"/>
      <c r="G166" s="17"/>
    </row>
    <row r="167" spans="1:7" ht="15.75" customHeight="1">
      <c r="A167" s="11"/>
      <c r="B167" s="12"/>
      <c r="C167" s="12"/>
      <c r="D167" s="12"/>
      <c r="E167" s="13"/>
      <c r="F167" s="13"/>
      <c r="G167" s="13"/>
    </row>
    <row r="168" spans="1:7" ht="15.75" customHeight="1">
      <c r="A168" s="11"/>
      <c r="B168" s="12"/>
      <c r="C168" s="12"/>
      <c r="D168" s="12"/>
      <c r="E168" s="13"/>
      <c r="F168" s="13"/>
      <c r="G168" s="13"/>
    </row>
    <row r="169" spans="1:7" ht="15.75" customHeight="1">
      <c r="A169" s="11"/>
      <c r="B169" s="12"/>
      <c r="C169" s="12"/>
      <c r="D169" s="12"/>
      <c r="E169" s="13"/>
      <c r="F169" s="13"/>
      <c r="G169" s="13"/>
    </row>
    <row r="170" spans="1:7" ht="15.75" customHeight="1">
      <c r="A170" s="11"/>
      <c r="B170" s="12"/>
      <c r="C170" s="12"/>
      <c r="D170" s="12"/>
      <c r="E170" s="13"/>
      <c r="F170" s="13"/>
      <c r="G170" s="13"/>
    </row>
    <row r="171" spans="1:7" ht="15.75" customHeight="1">
      <c r="A171" s="11"/>
      <c r="B171" s="12"/>
      <c r="C171" s="12"/>
      <c r="D171" s="12"/>
      <c r="E171" s="13"/>
      <c r="F171" s="13"/>
      <c r="G171" s="13"/>
    </row>
    <row r="172" spans="1:7" ht="15.75" customHeight="1">
      <c r="A172" s="11"/>
      <c r="B172" s="12"/>
      <c r="C172" s="12"/>
      <c r="D172" s="12"/>
      <c r="E172" s="13"/>
      <c r="F172" s="13"/>
      <c r="G172" s="13"/>
    </row>
    <row r="173" spans="1:7" ht="15.75" customHeight="1">
      <c r="A173" s="11"/>
      <c r="B173" s="12"/>
      <c r="C173" s="12"/>
      <c r="D173" s="12"/>
      <c r="E173" s="13"/>
      <c r="F173" s="13"/>
      <c r="G173" s="13"/>
    </row>
    <row r="174" spans="1:7" ht="15.75" customHeight="1">
      <c r="A174" s="11"/>
      <c r="B174" s="12"/>
      <c r="C174" s="12"/>
      <c r="D174" s="12"/>
      <c r="E174" s="13"/>
      <c r="F174" s="13"/>
      <c r="G174" s="13"/>
    </row>
    <row r="175" spans="1:7" ht="15.75" customHeight="1">
      <c r="A175" s="11"/>
      <c r="B175" s="12"/>
      <c r="C175" s="12"/>
      <c r="D175" s="12"/>
      <c r="E175" s="13"/>
      <c r="F175" s="13"/>
      <c r="G175" s="13"/>
    </row>
    <row r="176" spans="1:7" ht="15.75" customHeight="1">
      <c r="A176" s="11"/>
      <c r="B176" s="12"/>
      <c r="C176" s="12"/>
      <c r="D176" s="12"/>
      <c r="E176" s="13"/>
      <c r="F176" s="13"/>
      <c r="G176" s="13"/>
    </row>
    <row r="177" spans="1:7" ht="15.75" customHeight="1">
      <c r="A177" s="11"/>
      <c r="B177" s="12"/>
      <c r="C177" s="12"/>
      <c r="D177" s="12"/>
      <c r="E177" s="13"/>
      <c r="F177" s="13"/>
      <c r="G177" s="13"/>
    </row>
    <row r="178" spans="1:7" ht="15.75" customHeight="1">
      <c r="A178" s="11"/>
      <c r="B178" s="12"/>
      <c r="C178" s="12"/>
      <c r="D178" s="12"/>
      <c r="E178" s="13"/>
      <c r="F178" s="13"/>
      <c r="G178" s="13"/>
    </row>
    <row r="179" spans="1:7" ht="15.75" customHeight="1">
      <c r="A179" s="11"/>
      <c r="B179" s="12"/>
      <c r="C179" s="12"/>
      <c r="D179" s="12"/>
      <c r="E179" s="13"/>
      <c r="F179" s="13"/>
      <c r="G179" s="13"/>
    </row>
    <row r="180" spans="1:7" ht="15.75" customHeight="1">
      <c r="A180" s="11"/>
      <c r="B180" s="12"/>
      <c r="C180" s="12"/>
      <c r="D180" s="12"/>
      <c r="E180" s="13"/>
      <c r="F180" s="13"/>
      <c r="G180" s="13"/>
    </row>
    <row r="181" spans="1:7" ht="15.75" customHeight="1">
      <c r="A181" s="11"/>
      <c r="B181" s="12"/>
      <c r="C181" s="12"/>
      <c r="D181" s="12"/>
      <c r="E181" s="13"/>
      <c r="F181" s="13"/>
      <c r="G181" s="13"/>
    </row>
    <row r="182" spans="1:7" ht="15.75" customHeight="1">
      <c r="A182" s="11"/>
      <c r="B182" s="12"/>
      <c r="C182" s="12"/>
      <c r="D182" s="12"/>
      <c r="E182" s="13"/>
      <c r="F182" s="13"/>
      <c r="G182" s="13"/>
    </row>
    <row r="183" spans="1:7" ht="15.75" customHeight="1">
      <c r="A183" s="11"/>
      <c r="B183" s="12"/>
      <c r="C183" s="12"/>
      <c r="D183" s="12"/>
      <c r="E183" s="13"/>
      <c r="F183" s="13"/>
      <c r="G183" s="13"/>
    </row>
    <row r="184" spans="1:7" ht="15.75" customHeight="1">
      <c r="A184" s="11"/>
      <c r="B184" s="12"/>
      <c r="C184" s="12"/>
      <c r="D184" s="12"/>
      <c r="E184" s="13"/>
      <c r="F184" s="13"/>
      <c r="G184" s="13"/>
    </row>
    <row r="185" spans="1:7" ht="15.75" customHeight="1">
      <c r="A185" s="11"/>
      <c r="B185" s="12"/>
      <c r="C185" s="12"/>
      <c r="D185" s="12"/>
      <c r="E185" s="13"/>
      <c r="F185" s="13"/>
      <c r="G185" s="13"/>
    </row>
    <row r="186" spans="1:7" ht="15.75" customHeight="1">
      <c r="A186" s="11"/>
      <c r="B186" s="12"/>
      <c r="C186" s="12"/>
      <c r="D186" s="12"/>
      <c r="E186" s="13"/>
      <c r="F186" s="13"/>
      <c r="G186" s="13"/>
    </row>
    <row r="187" spans="1:7" ht="15.75" customHeight="1">
      <c r="A187" s="11"/>
      <c r="B187" s="12"/>
      <c r="C187" s="12"/>
      <c r="D187" s="12"/>
      <c r="E187" s="13"/>
      <c r="F187" s="13"/>
      <c r="G187" s="13"/>
    </row>
    <row r="188" spans="1:7" ht="15.75" customHeight="1">
      <c r="A188" s="15" t="s">
        <v>16</v>
      </c>
      <c r="B188" s="16"/>
      <c r="C188" s="9" t="s">
        <v>0</v>
      </c>
      <c r="D188" s="8">
        <f>COUNT(A189:A209)</f>
        <v>0</v>
      </c>
      <c r="E188" s="17"/>
      <c r="F188" s="17"/>
      <c r="G188" s="17"/>
    </row>
    <row r="189" spans="1:7" ht="15.75" customHeight="1">
      <c r="A189" s="11"/>
      <c r="B189" s="13"/>
      <c r="C189" s="12"/>
      <c r="D189" s="12"/>
      <c r="E189" s="13"/>
      <c r="F189" s="13"/>
      <c r="G189" s="13"/>
    </row>
    <row r="190" spans="1:7" ht="15.75" customHeight="1">
      <c r="A190" s="11"/>
      <c r="B190" s="12"/>
      <c r="C190" s="12"/>
      <c r="D190" s="12"/>
      <c r="E190" s="13"/>
      <c r="F190" s="13"/>
      <c r="G190" s="13"/>
    </row>
    <row r="191" spans="1:7" ht="15.75" customHeight="1">
      <c r="A191" s="11"/>
      <c r="B191" s="12"/>
      <c r="C191" s="12"/>
      <c r="D191" s="12"/>
      <c r="E191" s="13"/>
      <c r="F191" s="13"/>
      <c r="G191" s="13"/>
    </row>
    <row r="192" spans="1:7" ht="15.75" customHeight="1">
      <c r="A192" s="11"/>
      <c r="B192" s="12"/>
      <c r="C192" s="12"/>
      <c r="D192" s="12"/>
      <c r="E192" s="13"/>
      <c r="F192" s="13"/>
      <c r="G192" s="13"/>
    </row>
    <row r="193" spans="1:7" ht="15.75" customHeight="1">
      <c r="A193" s="11"/>
      <c r="B193" s="12"/>
      <c r="C193" s="12"/>
      <c r="D193" s="12"/>
      <c r="E193" s="13"/>
      <c r="F193" s="13"/>
      <c r="G193" s="13"/>
    </row>
    <row r="194" spans="1:7" ht="15.75" customHeight="1">
      <c r="A194" s="11"/>
      <c r="B194" s="12"/>
      <c r="C194" s="12"/>
      <c r="D194" s="12"/>
      <c r="E194" s="13"/>
      <c r="F194" s="13"/>
      <c r="G194" s="13"/>
    </row>
    <row r="195" spans="1:7" ht="15.75" customHeight="1">
      <c r="A195" s="11"/>
      <c r="B195" s="12"/>
      <c r="C195" s="12"/>
      <c r="D195" s="12"/>
      <c r="E195" s="13"/>
      <c r="F195" s="13"/>
      <c r="G195" s="13"/>
    </row>
    <row r="196" spans="1:7" ht="15.75" customHeight="1">
      <c r="A196" s="11"/>
      <c r="B196" s="12"/>
      <c r="C196" s="12"/>
      <c r="D196" s="12"/>
      <c r="E196" s="13"/>
      <c r="F196" s="13"/>
      <c r="G196" s="13"/>
    </row>
    <row r="197" spans="1:7" ht="15.75" customHeight="1">
      <c r="A197" s="11"/>
      <c r="B197" s="12"/>
      <c r="C197" s="12"/>
      <c r="D197" s="12"/>
      <c r="E197" s="13"/>
      <c r="F197" s="13"/>
      <c r="G197" s="13"/>
    </row>
    <row r="198" spans="1:7" ht="15.75" customHeight="1">
      <c r="A198" s="11"/>
      <c r="B198" s="12"/>
      <c r="C198" s="12"/>
      <c r="D198" s="12"/>
      <c r="E198" s="13"/>
      <c r="F198" s="13"/>
      <c r="G198" s="13"/>
    </row>
    <row r="199" spans="1:7" ht="15.75" customHeight="1">
      <c r="A199" s="11"/>
      <c r="B199" s="12"/>
      <c r="C199" s="12"/>
      <c r="D199" s="12"/>
      <c r="E199" s="13"/>
      <c r="F199" s="13"/>
      <c r="G199" s="13"/>
    </row>
    <row r="200" spans="1:7" ht="15.75" customHeight="1">
      <c r="A200" s="11"/>
      <c r="B200" s="12"/>
      <c r="C200" s="12"/>
      <c r="D200" s="12"/>
      <c r="E200" s="13"/>
      <c r="F200" s="13"/>
      <c r="G200" s="13"/>
    </row>
    <row r="201" spans="1:7" ht="15.75" customHeight="1">
      <c r="A201" s="11"/>
      <c r="B201" s="12"/>
      <c r="C201" s="12"/>
      <c r="D201" s="12"/>
      <c r="E201" s="13"/>
      <c r="F201" s="13"/>
      <c r="G201" s="13"/>
    </row>
    <row r="202" spans="1:7" ht="15.75" customHeight="1">
      <c r="A202" s="11"/>
      <c r="B202" s="12"/>
      <c r="C202" s="12"/>
      <c r="D202" s="12"/>
      <c r="E202" s="13"/>
      <c r="F202" s="13"/>
      <c r="G202" s="13"/>
    </row>
    <row r="203" spans="1:7" ht="15.75" customHeight="1">
      <c r="A203" s="11"/>
      <c r="B203" s="12"/>
      <c r="C203" s="12"/>
      <c r="D203" s="12"/>
      <c r="E203" s="13"/>
      <c r="F203" s="13"/>
      <c r="G203" s="13"/>
    </row>
    <row r="204" spans="1:7" ht="15.75" customHeight="1">
      <c r="A204" s="11"/>
      <c r="B204" s="12"/>
      <c r="C204" s="12"/>
      <c r="D204" s="12"/>
      <c r="E204" s="13"/>
      <c r="F204" s="13"/>
      <c r="G204" s="13"/>
    </row>
    <row r="205" spans="1:7" ht="15.75" customHeight="1">
      <c r="A205" s="11"/>
      <c r="B205" s="12"/>
      <c r="C205" s="12"/>
      <c r="D205" s="12"/>
      <c r="E205" s="13"/>
      <c r="F205" s="13"/>
      <c r="G205" s="13"/>
    </row>
    <row r="206" spans="1:7" ht="15.75" customHeight="1">
      <c r="A206" s="11"/>
      <c r="B206" s="12"/>
      <c r="C206" s="12"/>
      <c r="D206" s="12"/>
      <c r="E206" s="13"/>
      <c r="F206" s="13"/>
      <c r="G206" s="13"/>
    </row>
    <row r="207" spans="1:7" ht="15.75" customHeight="1">
      <c r="A207" s="11"/>
      <c r="B207" s="12"/>
      <c r="C207" s="12"/>
      <c r="D207" s="12"/>
      <c r="E207" s="13"/>
      <c r="F207" s="13"/>
      <c r="G207" s="13"/>
    </row>
    <row r="208" spans="1:7" ht="15.75" customHeight="1">
      <c r="A208" s="11"/>
      <c r="B208" s="12"/>
      <c r="C208" s="12"/>
      <c r="D208" s="12"/>
      <c r="E208" s="13"/>
      <c r="F208" s="13"/>
      <c r="G208" s="13"/>
    </row>
    <row r="209" spans="1:7" ht="15.75" customHeight="1">
      <c r="A209" s="11"/>
      <c r="B209" s="12"/>
      <c r="C209" s="12"/>
      <c r="D209" s="12"/>
      <c r="E209" s="13"/>
      <c r="F209" s="13"/>
      <c r="G209" s="13"/>
    </row>
    <row r="210" spans="1:7" ht="15.75" customHeight="1">
      <c r="A210" s="15" t="s">
        <v>17</v>
      </c>
      <c r="B210" s="16"/>
      <c r="C210" s="9" t="s">
        <v>0</v>
      </c>
      <c r="D210" s="8">
        <f>COUNT(A211:A230)</f>
        <v>0</v>
      </c>
      <c r="E210" s="17"/>
      <c r="F210" s="17"/>
      <c r="G210" s="17"/>
    </row>
    <row r="211" spans="1:7" ht="15.75" customHeight="1">
      <c r="A211" s="11"/>
      <c r="B211" s="13"/>
      <c r="C211" s="12"/>
      <c r="D211" s="12"/>
      <c r="E211" s="13"/>
      <c r="F211" s="13"/>
      <c r="G211" s="13"/>
    </row>
    <row r="212" spans="1:7" ht="15.75" customHeight="1">
      <c r="A212" s="11"/>
      <c r="B212" s="12"/>
      <c r="C212" s="12"/>
      <c r="D212" s="12"/>
      <c r="E212" s="13"/>
      <c r="F212" s="13"/>
      <c r="G212" s="13"/>
    </row>
    <row r="213" spans="1:7" ht="15.75" customHeight="1">
      <c r="A213" s="11"/>
      <c r="B213" s="12"/>
      <c r="C213" s="12"/>
      <c r="D213" s="12"/>
      <c r="E213" s="13"/>
      <c r="F213" s="13"/>
      <c r="G213" s="13"/>
    </row>
    <row r="214" spans="1:7" ht="15.75" customHeight="1">
      <c r="A214" s="11"/>
      <c r="B214" s="12"/>
      <c r="C214" s="12"/>
      <c r="D214" s="12"/>
      <c r="E214" s="13"/>
      <c r="F214" s="13"/>
      <c r="G214" s="13"/>
    </row>
    <row r="215" spans="1:7" ht="15.75" customHeight="1">
      <c r="A215" s="11"/>
      <c r="B215" s="12"/>
      <c r="C215" s="12"/>
      <c r="D215" s="12"/>
      <c r="E215" s="13"/>
      <c r="F215" s="13"/>
      <c r="G215" s="13"/>
    </row>
    <row r="216" spans="1:7" ht="15.75" customHeight="1">
      <c r="A216" s="11"/>
      <c r="B216" s="12"/>
      <c r="C216" s="12"/>
      <c r="D216" s="12"/>
      <c r="E216" s="13"/>
      <c r="F216" s="13"/>
      <c r="G216" s="13"/>
    </row>
    <row r="217" spans="1:7" ht="15.75" customHeight="1">
      <c r="A217" s="11"/>
      <c r="B217" s="12"/>
      <c r="C217" s="12"/>
      <c r="D217" s="12"/>
      <c r="E217" s="13"/>
      <c r="F217" s="13"/>
      <c r="G217" s="13"/>
    </row>
    <row r="218" spans="1:7" ht="15.75" customHeight="1">
      <c r="A218" s="11"/>
      <c r="B218" s="12"/>
      <c r="C218" s="12"/>
      <c r="D218" s="12"/>
      <c r="E218" s="13"/>
      <c r="F218" s="13"/>
      <c r="G218" s="13"/>
    </row>
    <row r="219" spans="1:7" ht="15.75" customHeight="1">
      <c r="A219" s="11"/>
      <c r="B219" s="12"/>
      <c r="C219" s="12"/>
      <c r="D219" s="12"/>
      <c r="E219" s="13"/>
      <c r="F219" s="13"/>
      <c r="G219" s="13"/>
    </row>
    <row r="220" spans="1:7" ht="15.75" customHeight="1">
      <c r="A220" s="11"/>
      <c r="B220" s="12"/>
      <c r="C220" s="12"/>
      <c r="D220" s="12"/>
      <c r="E220" s="13"/>
      <c r="F220" s="13"/>
      <c r="G220" s="13"/>
    </row>
    <row r="221" spans="1:7" ht="15.75" customHeight="1">
      <c r="A221" s="11"/>
      <c r="B221" s="12"/>
      <c r="C221" s="12"/>
      <c r="D221" s="12"/>
      <c r="E221" s="13"/>
      <c r="F221" s="13"/>
      <c r="G221" s="13"/>
    </row>
    <row r="222" spans="1:7" ht="15.75" customHeight="1">
      <c r="A222" s="11"/>
      <c r="B222" s="12"/>
      <c r="C222" s="12"/>
      <c r="D222" s="12"/>
      <c r="E222" s="13"/>
      <c r="F222" s="13"/>
      <c r="G222" s="13"/>
    </row>
    <row r="223" spans="1:7" ht="15.75" customHeight="1">
      <c r="A223" s="11"/>
      <c r="B223" s="12"/>
      <c r="C223" s="12"/>
      <c r="D223" s="12"/>
      <c r="E223" s="13"/>
      <c r="F223" s="13"/>
      <c r="G223" s="13"/>
    </row>
    <row r="224" spans="1:7" ht="15.75" customHeight="1">
      <c r="A224" s="11"/>
      <c r="B224" s="12"/>
      <c r="C224" s="12"/>
      <c r="D224" s="12"/>
      <c r="E224" s="13"/>
      <c r="F224" s="13"/>
      <c r="G224" s="13"/>
    </row>
    <row r="225" spans="1:7" ht="15.75" customHeight="1">
      <c r="A225" s="11"/>
      <c r="B225" s="12"/>
      <c r="C225" s="12"/>
      <c r="D225" s="12"/>
      <c r="E225" s="13"/>
      <c r="F225" s="13"/>
      <c r="G225" s="13"/>
    </row>
    <row r="226" spans="1:7" ht="15.75" customHeight="1">
      <c r="A226" s="11"/>
      <c r="B226" s="12"/>
      <c r="C226" s="12"/>
      <c r="D226" s="12"/>
      <c r="E226" s="13"/>
      <c r="F226" s="13"/>
      <c r="G226" s="13"/>
    </row>
    <row r="227" spans="1:7" ht="15.75" customHeight="1">
      <c r="A227" s="11"/>
      <c r="B227" s="12"/>
      <c r="C227" s="12"/>
      <c r="D227" s="12"/>
      <c r="E227" s="13"/>
      <c r="F227" s="13"/>
      <c r="G227" s="13"/>
    </row>
    <row r="228" spans="1:7" ht="15.75" customHeight="1">
      <c r="A228" s="11"/>
      <c r="B228" s="12"/>
      <c r="C228" s="12"/>
      <c r="D228" s="12"/>
      <c r="E228" s="13"/>
      <c r="F228" s="13"/>
      <c r="G228" s="13"/>
    </row>
    <row r="229" spans="1:7" ht="15.75" customHeight="1">
      <c r="A229" s="11"/>
      <c r="B229" s="12"/>
      <c r="C229" s="12"/>
      <c r="D229" s="12"/>
      <c r="E229" s="13"/>
      <c r="F229" s="13"/>
      <c r="G229" s="13"/>
    </row>
    <row r="230" spans="1:7" ht="15.75" customHeight="1">
      <c r="A230" s="11"/>
      <c r="B230" s="12"/>
      <c r="C230" s="12"/>
      <c r="D230" s="12"/>
      <c r="E230" s="13"/>
      <c r="F230" s="13"/>
      <c r="G230" s="13"/>
    </row>
    <row r="231" spans="1:7" ht="15.75" customHeight="1">
      <c r="A231" s="18"/>
      <c r="B231" s="19"/>
      <c r="C231" s="9" t="s">
        <v>0</v>
      </c>
      <c r="D231" s="8">
        <f>COUNT(A232:A254)</f>
        <v>0</v>
      </c>
      <c r="E231" s="20"/>
      <c r="F231" s="20"/>
      <c r="G231" s="20"/>
    </row>
    <row r="232" spans="1:7" ht="15.75" customHeight="1">
      <c r="A232" s="11"/>
      <c r="B232" s="12"/>
      <c r="C232" s="12"/>
      <c r="D232" s="12"/>
      <c r="E232" s="13"/>
      <c r="F232" s="13"/>
      <c r="G232" s="13"/>
    </row>
    <row r="233" spans="1:7" ht="15.75" customHeight="1">
      <c r="A233" s="11"/>
      <c r="B233" s="12"/>
      <c r="C233" s="12"/>
      <c r="D233" s="12"/>
      <c r="E233" s="13"/>
      <c r="F233" s="13"/>
      <c r="G233" s="13"/>
    </row>
    <row r="234" spans="1:7" ht="15.75" customHeight="1">
      <c r="A234" s="11"/>
      <c r="B234" s="12"/>
      <c r="C234" s="12"/>
      <c r="D234" s="12"/>
      <c r="E234" s="13"/>
      <c r="F234" s="13"/>
      <c r="G234" s="13"/>
    </row>
    <row r="235" spans="1:7" ht="15.75" customHeight="1">
      <c r="A235" s="11"/>
      <c r="B235" s="12"/>
      <c r="C235" s="12"/>
      <c r="D235" s="12"/>
      <c r="E235" s="13"/>
      <c r="F235" s="13"/>
      <c r="G235" s="13"/>
    </row>
    <row r="236" spans="1:7" ht="15.75" customHeight="1">
      <c r="A236" s="15"/>
      <c r="B236" s="16"/>
      <c r="C236" s="9" t="s">
        <v>0</v>
      </c>
      <c r="D236" s="8">
        <f>COUNT(A232:A255)</f>
        <v>0</v>
      </c>
      <c r="E236" s="17"/>
      <c r="F236" s="17"/>
      <c r="G236" s="17"/>
    </row>
    <row r="237" spans="1:7" ht="15.75" customHeight="1">
      <c r="A237" s="11"/>
      <c r="B237" s="12"/>
      <c r="C237" s="12"/>
      <c r="D237" s="12"/>
      <c r="E237" s="13"/>
      <c r="F237" s="13"/>
      <c r="G237" s="13"/>
    </row>
    <row r="238" spans="1:7" ht="15.75" customHeight="1">
      <c r="A238" s="11"/>
      <c r="B238" s="12"/>
      <c r="C238" s="12"/>
      <c r="D238" s="12"/>
      <c r="E238" s="13"/>
      <c r="F238" s="13"/>
      <c r="G238" s="13"/>
    </row>
    <row r="239" spans="1:7" ht="15.75" customHeight="1">
      <c r="A239" s="11"/>
      <c r="B239" s="12"/>
      <c r="C239" s="12"/>
      <c r="D239" s="12"/>
      <c r="E239" s="13"/>
      <c r="F239" s="13"/>
      <c r="G239" s="13"/>
    </row>
    <row r="240" spans="1:7" ht="15.75" customHeight="1">
      <c r="A240" s="11"/>
      <c r="B240" s="12"/>
      <c r="C240" s="12"/>
      <c r="D240" s="13"/>
      <c r="E240" s="13"/>
      <c r="F240" s="13"/>
      <c r="G240" s="13"/>
    </row>
    <row r="241" spans="1:7" ht="15.75" customHeight="1">
      <c r="A241" s="11"/>
      <c r="B241" s="12"/>
      <c r="C241" s="12"/>
      <c r="D241" s="13"/>
      <c r="E241" s="13"/>
      <c r="F241" s="13"/>
      <c r="G241" s="13"/>
    </row>
    <row r="242" spans="1:7" ht="15.75" customHeight="1">
      <c r="A242" s="11"/>
      <c r="B242" s="12"/>
      <c r="C242" s="12"/>
      <c r="D242" s="12"/>
      <c r="E242" s="13"/>
      <c r="F242" s="13"/>
      <c r="G242" s="13"/>
    </row>
    <row r="243" spans="1:7" ht="15.75" customHeight="1">
      <c r="A243" s="11"/>
      <c r="B243" s="12"/>
      <c r="C243" s="12"/>
      <c r="D243" s="12"/>
      <c r="E243" s="13"/>
      <c r="F243" s="13"/>
      <c r="G243" s="13"/>
    </row>
    <row r="244" spans="1:7" ht="15.75" customHeight="1">
      <c r="A244" s="11"/>
      <c r="B244" s="12"/>
      <c r="C244" s="12"/>
      <c r="D244" s="12"/>
      <c r="E244" s="13"/>
      <c r="F244" s="13"/>
      <c r="G244" s="13"/>
    </row>
    <row r="245" spans="1:7" ht="15.75" customHeight="1">
      <c r="A245" s="11"/>
      <c r="B245" s="12"/>
      <c r="C245" s="12"/>
      <c r="D245" s="12"/>
      <c r="E245" s="13"/>
      <c r="F245" s="13"/>
      <c r="G245" s="13"/>
    </row>
    <row r="246" spans="1:7" ht="15.75" customHeight="1">
      <c r="A246" s="11"/>
      <c r="B246" s="12"/>
      <c r="C246" s="12"/>
      <c r="D246" s="12"/>
      <c r="E246" s="13"/>
      <c r="F246" s="13"/>
      <c r="G246" s="13"/>
    </row>
    <row r="247" spans="1:7" ht="15.75" customHeight="1">
      <c r="A247" s="11"/>
      <c r="B247" s="12"/>
      <c r="C247" s="12"/>
      <c r="D247" s="12"/>
      <c r="E247" s="13"/>
      <c r="F247" s="13"/>
      <c r="G247" s="13"/>
    </row>
    <row r="248" spans="1:7" ht="15.75" customHeight="1">
      <c r="A248" s="11"/>
      <c r="B248" s="12"/>
      <c r="C248" s="12"/>
      <c r="D248" s="12"/>
      <c r="E248" s="13"/>
      <c r="F248" s="13"/>
      <c r="G248" s="13"/>
    </row>
    <row r="249" spans="1:7" ht="15.75" customHeight="1">
      <c r="A249" s="11"/>
      <c r="B249" s="12"/>
      <c r="C249" s="12"/>
      <c r="D249" s="12"/>
      <c r="E249" s="13"/>
      <c r="F249" s="13"/>
      <c r="G249" s="13"/>
    </row>
    <row r="250" spans="1:7" ht="15.75" customHeight="1">
      <c r="A250" s="11"/>
      <c r="B250" s="12"/>
      <c r="C250" s="12"/>
      <c r="D250" s="12"/>
      <c r="E250" s="13"/>
      <c r="F250" s="13"/>
      <c r="G250" s="13"/>
    </row>
    <row r="251" spans="1:7" ht="15.75" customHeight="1">
      <c r="A251" s="11"/>
      <c r="B251" s="12"/>
      <c r="C251" s="12"/>
      <c r="D251" s="12"/>
      <c r="E251" s="13"/>
      <c r="F251" s="13"/>
      <c r="G251" s="13"/>
    </row>
    <row r="252" spans="1:7" ht="15.75" customHeight="1">
      <c r="A252" s="11"/>
      <c r="B252" s="12"/>
      <c r="C252" s="12"/>
      <c r="D252" s="12"/>
      <c r="E252" s="13"/>
      <c r="F252" s="13"/>
      <c r="G252" s="13"/>
    </row>
    <row r="253" spans="1:7" ht="15.75" customHeight="1">
      <c r="A253" s="11"/>
      <c r="B253" s="12"/>
      <c r="C253" s="12"/>
      <c r="D253" s="12"/>
      <c r="E253" s="13"/>
      <c r="F253" s="13"/>
      <c r="G253" s="13"/>
    </row>
    <row r="254" spans="1:7" ht="15.75" customHeight="1">
      <c r="A254" s="11"/>
      <c r="B254" s="12"/>
      <c r="C254" s="12"/>
      <c r="D254" s="12"/>
      <c r="E254" s="13"/>
      <c r="F254" s="13"/>
      <c r="G254" s="13"/>
    </row>
    <row r="255" spans="1:7" ht="15.75" customHeight="1">
      <c r="A255" s="11"/>
      <c r="B255" s="12"/>
      <c r="C255" s="12"/>
      <c r="D255" s="12"/>
      <c r="E255" s="13"/>
      <c r="F255" s="13"/>
      <c r="G255" s="13"/>
    </row>
    <row r="256" spans="1:7" ht="15.75" customHeight="1">
      <c r="A256" s="15"/>
      <c r="B256" s="16"/>
      <c r="C256" s="9" t="s">
        <v>0</v>
      </c>
      <c r="D256" s="8">
        <f>COUNT(A257:A284)</f>
        <v>0</v>
      </c>
      <c r="E256" s="17"/>
      <c r="F256" s="17"/>
      <c r="G256" s="17"/>
    </row>
    <row r="257" spans="1:7" ht="15.75" customHeight="1">
      <c r="A257" s="11"/>
      <c r="B257" s="12"/>
      <c r="C257" s="12"/>
      <c r="D257" s="12"/>
      <c r="E257" s="12"/>
      <c r="F257" s="13"/>
      <c r="G257" s="13"/>
    </row>
    <row r="258" spans="1:7" ht="15.75" customHeight="1">
      <c r="A258" s="11"/>
      <c r="B258" s="12"/>
      <c r="C258" s="12"/>
      <c r="D258" s="12"/>
      <c r="E258" s="12"/>
      <c r="F258" s="13"/>
      <c r="G258" s="13"/>
    </row>
    <row r="259" spans="1:7" ht="15.75" customHeight="1">
      <c r="A259" s="11"/>
      <c r="B259" s="12"/>
      <c r="C259" s="12"/>
      <c r="D259" s="12"/>
      <c r="E259" s="12"/>
      <c r="F259" s="13"/>
      <c r="G259" s="13"/>
    </row>
    <row r="260" spans="1:7" ht="15.75" customHeight="1">
      <c r="A260" s="21"/>
      <c r="B260" s="21"/>
      <c r="C260" s="21"/>
      <c r="D260" s="21"/>
      <c r="E260" s="21"/>
      <c r="F260" s="21"/>
      <c r="G260" s="21"/>
    </row>
    <row r="261" spans="1:7" ht="15.75" customHeight="1">
      <c r="A261" s="21"/>
      <c r="B261" s="21"/>
      <c r="C261" s="21"/>
      <c r="D261" s="21"/>
      <c r="E261" s="21"/>
      <c r="F261" s="21"/>
      <c r="G261" s="21"/>
    </row>
    <row r="262" spans="1:7" ht="15.75" customHeight="1">
      <c r="A262" s="21"/>
      <c r="B262" s="21"/>
      <c r="C262" s="21"/>
      <c r="D262" s="21"/>
      <c r="E262" s="21"/>
      <c r="F262" s="21"/>
      <c r="G262" s="21"/>
    </row>
    <row r="263" spans="1:7" ht="15.75" customHeight="1">
      <c r="A263" s="21"/>
      <c r="B263" s="21"/>
      <c r="C263" s="21"/>
      <c r="D263" s="21"/>
      <c r="E263" s="21"/>
      <c r="F263" s="21"/>
      <c r="G263" s="21"/>
    </row>
    <row r="264" spans="1:7" ht="15.75" customHeight="1">
      <c r="A264" s="21"/>
      <c r="B264" s="21"/>
      <c r="C264" s="21"/>
      <c r="D264" s="21"/>
      <c r="E264" s="21"/>
      <c r="F264" s="21"/>
      <c r="G264" s="21"/>
    </row>
    <row r="265" spans="1:7" ht="15.75" customHeight="1">
      <c r="A265" s="21"/>
      <c r="B265" s="21"/>
      <c r="C265" s="21"/>
      <c r="D265" s="21"/>
      <c r="E265" s="22"/>
      <c r="F265" s="21"/>
      <c r="G265" s="21"/>
    </row>
    <row r="266" spans="1:7" ht="15.75" customHeight="1">
      <c r="A266" s="21"/>
      <c r="B266" s="21"/>
      <c r="C266" s="21"/>
      <c r="D266" s="21"/>
      <c r="E266" s="21"/>
      <c r="F266" s="21"/>
      <c r="G266" s="21"/>
    </row>
    <row r="267" spans="1:7" ht="15.75" customHeight="1">
      <c r="A267" s="21"/>
      <c r="B267" s="21"/>
      <c r="C267" s="21"/>
      <c r="D267" s="21"/>
      <c r="E267" s="21"/>
      <c r="F267" s="21"/>
      <c r="G267" s="21"/>
    </row>
    <row r="268" spans="1:7" ht="15.75" customHeight="1">
      <c r="A268" s="23"/>
      <c r="B268" s="23"/>
      <c r="E268" s="23"/>
      <c r="F268" s="23"/>
      <c r="G268" s="23"/>
    </row>
    <row r="269" spans="1:7" ht="15.75" customHeight="1">
      <c r="A269" s="23"/>
      <c r="B269" s="23"/>
      <c r="E269" s="23"/>
      <c r="F269" s="23"/>
      <c r="G269" s="23"/>
    </row>
    <row r="270" spans="1:7" ht="15.75" customHeight="1"/>
    <row r="271" spans="1:7" ht="15.75" customHeight="1"/>
    <row r="272" spans="1: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C1004"/>
  <sheetViews>
    <sheetView showGridLines="0" tabSelected="1" zoomScaleNormal="100" workbookViewId="0">
      <pane xSplit="5" ySplit="7" topLeftCell="F128" activePane="bottomRight" state="frozen"/>
      <selection pane="topRight" activeCell="F1" sqref="F1"/>
      <selection pane="bottomLeft" activeCell="A8" sqref="A8"/>
      <selection pane="bottomRight" activeCell="E141" sqref="E141"/>
    </sheetView>
  </sheetViews>
  <sheetFormatPr defaultColWidth="11.19921875" defaultRowHeight="15" customHeight="1"/>
  <cols>
    <col min="1" max="1" width="6.296875" customWidth="1"/>
    <col min="2" max="2" width="29" customWidth="1"/>
    <col min="3" max="3" width="14.796875" bestFit="1" customWidth="1"/>
    <col min="4" max="4" width="10.296875" customWidth="1"/>
    <col min="5" max="5" width="11" customWidth="1"/>
    <col min="6" max="23" width="6" customWidth="1"/>
    <col min="24" max="24" width="0.69921875" customWidth="1"/>
    <col min="25" max="26" width="6" customWidth="1"/>
    <col min="27" max="27" width="0.69921875" customWidth="1"/>
    <col min="28" max="28" width="9.3984375" customWidth="1"/>
    <col min="29" max="29" width="11" customWidth="1"/>
  </cols>
  <sheetData>
    <row r="1" spans="1:29" ht="15.75" hidden="1" customHeight="1"/>
    <row r="2" spans="1:29" ht="19.5" hidden="1" customHeight="1"/>
    <row r="3" spans="1:29" ht="19.5" customHeight="1" thickBot="1">
      <c r="G3" s="24"/>
      <c r="H3" s="25" t="s">
        <v>18</v>
      </c>
      <c r="I3" s="116">
        <v>5</v>
      </c>
      <c r="J3" s="106"/>
      <c r="K3" t="s">
        <v>19</v>
      </c>
    </row>
    <row r="4" spans="1:29" ht="19.5" hidden="1" customHeight="1">
      <c r="P4" s="26"/>
      <c r="AB4" s="117" t="s">
        <v>20</v>
      </c>
      <c r="AC4" s="118"/>
    </row>
    <row r="5" spans="1:29" ht="15.75" customHeight="1" thickBot="1">
      <c r="A5" s="119"/>
      <c r="B5" s="120"/>
      <c r="C5" s="120"/>
      <c r="D5" s="120"/>
      <c r="E5" s="120"/>
      <c r="F5" s="121" t="s">
        <v>21</v>
      </c>
      <c r="G5" s="122"/>
      <c r="H5" s="122"/>
      <c r="I5" s="122"/>
      <c r="J5" s="122"/>
      <c r="K5" s="106"/>
      <c r="L5" s="28"/>
      <c r="M5" s="29"/>
      <c r="N5" s="123" t="s">
        <v>22</v>
      </c>
      <c r="O5" s="124"/>
      <c r="P5" s="124"/>
      <c r="Q5" s="124"/>
      <c r="R5" s="124"/>
      <c r="S5" s="124"/>
      <c r="T5" s="124"/>
      <c r="U5" s="124"/>
      <c r="V5" s="99"/>
      <c r="W5" s="100"/>
      <c r="X5" s="30"/>
      <c r="Y5" s="125" t="s">
        <v>23</v>
      </c>
      <c r="Z5" s="118"/>
      <c r="AA5" s="30"/>
      <c r="AB5" s="126">
        <f ca="1">NOW()</f>
        <v>45007.510932523146</v>
      </c>
      <c r="AC5" s="127"/>
    </row>
    <row r="6" spans="1:29" ht="21.6" thickBot="1">
      <c r="A6" s="120"/>
      <c r="B6" s="120"/>
      <c r="C6" s="120"/>
      <c r="D6" s="120"/>
      <c r="E6" s="120"/>
      <c r="F6" s="131" t="s">
        <v>24</v>
      </c>
      <c r="G6" s="132"/>
      <c r="H6" s="131" t="s">
        <v>25</v>
      </c>
      <c r="I6" s="132"/>
      <c r="J6" s="131" t="s">
        <v>190</v>
      </c>
      <c r="K6" s="132"/>
      <c r="L6" s="111" t="s">
        <v>26</v>
      </c>
      <c r="M6" s="115"/>
      <c r="N6" s="111" t="s">
        <v>27</v>
      </c>
      <c r="O6" s="115"/>
      <c r="P6" s="111" t="s">
        <v>28</v>
      </c>
      <c r="Q6" s="115"/>
      <c r="R6" s="111" t="s">
        <v>29</v>
      </c>
      <c r="S6" s="115"/>
      <c r="T6" s="111" t="s">
        <v>187</v>
      </c>
      <c r="U6" s="112"/>
      <c r="V6" s="107" t="s">
        <v>188</v>
      </c>
      <c r="W6" s="108"/>
      <c r="X6" s="32"/>
      <c r="Y6" s="128" t="s">
        <v>189</v>
      </c>
      <c r="Z6" s="115"/>
      <c r="AA6" s="30"/>
      <c r="AB6" s="113" t="s">
        <v>30</v>
      </c>
      <c r="AC6" s="129" t="s">
        <v>31</v>
      </c>
    </row>
    <row r="7" spans="1:29" ht="15.75" customHeight="1">
      <c r="A7" s="3" t="s">
        <v>1</v>
      </c>
      <c r="B7" s="4" t="s">
        <v>2</v>
      </c>
      <c r="C7" s="5" t="s">
        <v>3</v>
      </c>
      <c r="D7" s="5" t="s">
        <v>4</v>
      </c>
      <c r="E7" s="6" t="s">
        <v>5</v>
      </c>
      <c r="F7" s="33" t="s">
        <v>32</v>
      </c>
      <c r="G7" s="34" t="s">
        <v>33</v>
      </c>
      <c r="H7" s="35" t="s">
        <v>32</v>
      </c>
      <c r="I7" s="34" t="s">
        <v>33</v>
      </c>
      <c r="J7" s="35" t="s">
        <v>32</v>
      </c>
      <c r="K7" s="34" t="s">
        <v>33</v>
      </c>
      <c r="L7" s="35" t="s">
        <v>32</v>
      </c>
      <c r="M7" s="34" t="s">
        <v>33</v>
      </c>
      <c r="N7" s="35" t="s">
        <v>32</v>
      </c>
      <c r="O7" s="34" t="s">
        <v>33</v>
      </c>
      <c r="P7" s="35" t="s">
        <v>32</v>
      </c>
      <c r="Q7" s="34" t="s">
        <v>33</v>
      </c>
      <c r="R7" s="35" t="s">
        <v>32</v>
      </c>
      <c r="S7" s="34" t="s">
        <v>33</v>
      </c>
      <c r="T7" s="35" t="s">
        <v>32</v>
      </c>
      <c r="U7" s="34" t="s">
        <v>33</v>
      </c>
      <c r="V7" s="97" t="s">
        <v>32</v>
      </c>
      <c r="W7" s="98" t="s">
        <v>33</v>
      </c>
      <c r="X7" s="36"/>
      <c r="Y7" s="35" t="s">
        <v>32</v>
      </c>
      <c r="Z7" s="34" t="s">
        <v>33</v>
      </c>
      <c r="AA7" s="36"/>
      <c r="AB7" s="114"/>
      <c r="AC7" s="130"/>
    </row>
    <row r="8" spans="1:29" ht="15.75" customHeight="1">
      <c r="A8" s="7" t="s">
        <v>34</v>
      </c>
      <c r="B8" s="37"/>
      <c r="C8" s="38" t="s">
        <v>0</v>
      </c>
      <c r="D8" s="37">
        <f>COUNT(A9:A23)</f>
        <v>4</v>
      </c>
      <c r="E8" s="1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109" t="s">
        <v>35</v>
      </c>
      <c r="Z8" s="110"/>
      <c r="AA8" s="8"/>
      <c r="AB8" s="8"/>
      <c r="AC8" s="10"/>
    </row>
    <row r="9" spans="1:29" ht="15.75" customHeight="1">
      <c r="A9" s="82">
        <v>1</v>
      </c>
      <c r="B9" s="84" t="s">
        <v>37</v>
      </c>
      <c r="C9" s="84" t="s">
        <v>38</v>
      </c>
      <c r="D9" s="83"/>
      <c r="E9" s="13" t="s">
        <v>45</v>
      </c>
      <c r="F9" s="40"/>
      <c r="G9" s="41">
        <f t="shared" ref="G9:G23" si="0">IF(F9=0,,IF(F9&gt;$I$3,,($I$3+1)-(F9)))</f>
        <v>0</v>
      </c>
      <c r="H9" s="40"/>
      <c r="I9" s="41">
        <f t="shared" ref="I9:I23" si="1">IF(H9=0,,IF(H9&gt;$I$3,,($I$3+1)-(H9)))</f>
        <v>0</v>
      </c>
      <c r="J9" s="40"/>
      <c r="K9" s="42">
        <f t="shared" ref="K9:K23" si="2">IF(J9=0,,IF(J9&gt;$I$3,,($I$3+1)-(J9)))</f>
        <v>0</v>
      </c>
      <c r="L9" s="40"/>
      <c r="M9" s="42">
        <f t="shared" ref="M9:M23" si="3">IF(L9=0,,IF(L9&gt;$I$3,,($I$3+1)-(L9)))</f>
        <v>0</v>
      </c>
      <c r="N9" s="40"/>
      <c r="O9" s="42">
        <f t="shared" ref="O9:O23" si="4">IF(N9=0,,IF(N9&gt;$I$3,,($I$3+1)-(N9)))</f>
        <v>0</v>
      </c>
      <c r="P9" s="43"/>
      <c r="Q9" s="44">
        <f t="shared" ref="Q9:Q23" si="5">IF(P9=0,,IF(P9&gt;$I$3,,($I$3+1)-(P9)))</f>
        <v>0</v>
      </c>
      <c r="R9" s="43"/>
      <c r="S9" s="44">
        <f t="shared" ref="S9:S23" si="6">IF(R9=0,,IF(R9&gt;$I$3,,($I$3+1)-(R9)))</f>
        <v>0</v>
      </c>
      <c r="T9" s="43"/>
      <c r="U9" s="44">
        <f t="shared" ref="U9:U23" si="7">IF(T9=0,,IF(T9&gt;$I$3,,($I$3+1)-(T9)))</f>
        <v>0</v>
      </c>
      <c r="V9" s="43"/>
      <c r="W9" s="44">
        <f t="shared" ref="W9:W23" si="8">IF(V9=0,,IF(V9&gt;$I$3,,($I$3+1)-(V9)))</f>
        <v>0</v>
      </c>
      <c r="X9" s="45"/>
      <c r="Y9" s="43"/>
      <c r="Z9" s="44">
        <f t="shared" ref="Z9:Z23" si="9">IF(Y9=0,,IF(Y9&gt;$I$3,,($I$3+1)-(Y9)))</f>
        <v>0</v>
      </c>
      <c r="AB9" s="46">
        <f t="shared" ref="AB9:AB23" si="10">SUM(G9+I9,K9,M9,O9,Q9,S9,U9,Z9)</f>
        <v>0</v>
      </c>
      <c r="AC9" s="47"/>
    </row>
    <row r="10" spans="1:29" ht="15.75" customHeight="1">
      <c r="A10" s="82">
        <v>2</v>
      </c>
      <c r="B10" s="84" t="s">
        <v>39</v>
      </c>
      <c r="C10" s="84" t="s">
        <v>40</v>
      </c>
      <c r="D10" s="83"/>
      <c r="E10" s="13" t="s">
        <v>46</v>
      </c>
      <c r="F10" s="43"/>
      <c r="G10" s="44">
        <f t="shared" si="0"/>
        <v>0</v>
      </c>
      <c r="H10" s="43"/>
      <c r="I10" s="44">
        <f t="shared" si="1"/>
        <v>0</v>
      </c>
      <c r="J10" s="43"/>
      <c r="K10" s="48">
        <f t="shared" si="2"/>
        <v>0</v>
      </c>
      <c r="L10" s="43"/>
      <c r="M10" s="48">
        <f t="shared" si="3"/>
        <v>0</v>
      </c>
      <c r="N10" s="43"/>
      <c r="O10" s="48">
        <f t="shared" si="4"/>
        <v>0</v>
      </c>
      <c r="P10" s="43"/>
      <c r="Q10" s="44">
        <f t="shared" si="5"/>
        <v>0</v>
      </c>
      <c r="R10" s="43"/>
      <c r="S10" s="44">
        <f t="shared" si="6"/>
        <v>0</v>
      </c>
      <c r="T10" s="43"/>
      <c r="U10" s="44">
        <f t="shared" si="7"/>
        <v>0</v>
      </c>
      <c r="V10" s="43"/>
      <c r="W10" s="44">
        <f t="shared" si="8"/>
        <v>0</v>
      </c>
      <c r="X10" s="45"/>
      <c r="Y10" s="43"/>
      <c r="Z10" s="44">
        <f t="shared" si="9"/>
        <v>0</v>
      </c>
      <c r="AB10" s="46">
        <f t="shared" si="10"/>
        <v>0</v>
      </c>
      <c r="AC10" s="47"/>
    </row>
    <row r="11" spans="1:29" ht="15.75" customHeight="1">
      <c r="A11" s="82">
        <v>2</v>
      </c>
      <c r="B11" s="84" t="s">
        <v>41</v>
      </c>
      <c r="C11" s="84" t="s">
        <v>42</v>
      </c>
      <c r="D11" s="83"/>
      <c r="E11" s="13" t="s">
        <v>47</v>
      </c>
      <c r="F11" s="40"/>
      <c r="G11" s="44">
        <f t="shared" si="0"/>
        <v>0</v>
      </c>
      <c r="H11" s="43"/>
      <c r="I11" s="44">
        <f t="shared" si="1"/>
        <v>0</v>
      </c>
      <c r="J11" s="43"/>
      <c r="K11" s="48">
        <f t="shared" si="2"/>
        <v>0</v>
      </c>
      <c r="L11" s="43"/>
      <c r="M11" s="48">
        <f t="shared" si="3"/>
        <v>0</v>
      </c>
      <c r="N11" s="43"/>
      <c r="O11" s="48">
        <f t="shared" si="4"/>
        <v>0</v>
      </c>
      <c r="P11" s="43"/>
      <c r="Q11" s="44">
        <f t="shared" si="5"/>
        <v>0</v>
      </c>
      <c r="R11" s="43"/>
      <c r="S11" s="44">
        <f t="shared" si="6"/>
        <v>0</v>
      </c>
      <c r="T11" s="43"/>
      <c r="U11" s="44">
        <f t="shared" si="7"/>
        <v>0</v>
      </c>
      <c r="V11" s="43"/>
      <c r="W11" s="44">
        <f t="shared" si="8"/>
        <v>0</v>
      </c>
      <c r="X11" s="45"/>
      <c r="Y11" s="43"/>
      <c r="Z11" s="44">
        <f t="shared" si="9"/>
        <v>0</v>
      </c>
      <c r="AB11" s="46">
        <f t="shared" si="10"/>
        <v>0</v>
      </c>
      <c r="AC11" s="47"/>
    </row>
    <row r="12" spans="1:29" ht="15.75" customHeight="1">
      <c r="A12" s="82">
        <v>4</v>
      </c>
      <c r="B12" s="84" t="s">
        <v>43</v>
      </c>
      <c r="C12" s="84" t="s">
        <v>44</v>
      </c>
      <c r="D12" s="83"/>
      <c r="E12" s="13" t="s">
        <v>48</v>
      </c>
      <c r="F12" s="43"/>
      <c r="G12" s="44">
        <f t="shared" si="0"/>
        <v>0</v>
      </c>
      <c r="H12" s="43"/>
      <c r="I12" s="44">
        <f t="shared" si="1"/>
        <v>0</v>
      </c>
      <c r="J12" s="43"/>
      <c r="K12" s="48">
        <f t="shared" si="2"/>
        <v>0</v>
      </c>
      <c r="L12" s="43"/>
      <c r="M12" s="48">
        <f t="shared" si="3"/>
        <v>0</v>
      </c>
      <c r="N12" s="43"/>
      <c r="O12" s="48">
        <f t="shared" si="4"/>
        <v>0</v>
      </c>
      <c r="P12" s="43"/>
      <c r="Q12" s="44">
        <f t="shared" si="5"/>
        <v>0</v>
      </c>
      <c r="R12" s="43"/>
      <c r="S12" s="44">
        <f t="shared" si="6"/>
        <v>0</v>
      </c>
      <c r="T12" s="43"/>
      <c r="U12" s="44">
        <f t="shared" si="7"/>
        <v>0</v>
      </c>
      <c r="V12" s="43"/>
      <c r="W12" s="44">
        <f t="shared" si="8"/>
        <v>0</v>
      </c>
      <c r="X12" s="45"/>
      <c r="Y12" s="43"/>
      <c r="Z12" s="44">
        <f t="shared" si="9"/>
        <v>0</v>
      </c>
      <c r="AB12" s="46">
        <f t="shared" si="10"/>
        <v>0</v>
      </c>
      <c r="AC12" s="47"/>
    </row>
    <row r="13" spans="1:29" ht="15.75" customHeight="1">
      <c r="A13" s="11"/>
      <c r="B13" s="64"/>
      <c r="C13" s="64"/>
      <c r="D13" s="39"/>
      <c r="E13" s="13"/>
      <c r="F13" s="40"/>
      <c r="G13" s="44">
        <f t="shared" si="0"/>
        <v>0</v>
      </c>
      <c r="H13" s="43"/>
      <c r="I13" s="44">
        <f t="shared" si="1"/>
        <v>0</v>
      </c>
      <c r="J13" s="43"/>
      <c r="K13" s="48">
        <f t="shared" si="2"/>
        <v>0</v>
      </c>
      <c r="L13" s="43"/>
      <c r="M13" s="48">
        <f t="shared" si="3"/>
        <v>0</v>
      </c>
      <c r="N13" s="43"/>
      <c r="O13" s="48">
        <f t="shared" si="4"/>
        <v>0</v>
      </c>
      <c r="P13" s="43"/>
      <c r="Q13" s="44">
        <f t="shared" si="5"/>
        <v>0</v>
      </c>
      <c r="R13" s="43"/>
      <c r="S13" s="44">
        <f t="shared" si="6"/>
        <v>0</v>
      </c>
      <c r="T13" s="43"/>
      <c r="U13" s="44">
        <f t="shared" si="7"/>
        <v>0</v>
      </c>
      <c r="V13" s="43"/>
      <c r="W13" s="44">
        <f t="shared" si="8"/>
        <v>0</v>
      </c>
      <c r="X13" s="45"/>
      <c r="Y13" s="43"/>
      <c r="Z13" s="44">
        <f t="shared" si="9"/>
        <v>0</v>
      </c>
      <c r="AB13" s="46">
        <f t="shared" si="10"/>
        <v>0</v>
      </c>
      <c r="AC13" s="47"/>
    </row>
    <row r="14" spans="1:29" ht="15.75" customHeight="1">
      <c r="A14" s="11"/>
      <c r="B14" s="39"/>
      <c r="C14" s="39"/>
      <c r="D14" s="39"/>
      <c r="E14" s="13"/>
      <c r="F14" s="40"/>
      <c r="G14" s="44">
        <f t="shared" si="0"/>
        <v>0</v>
      </c>
      <c r="H14" s="43"/>
      <c r="I14" s="44">
        <f t="shared" si="1"/>
        <v>0</v>
      </c>
      <c r="J14" s="43"/>
      <c r="K14" s="48">
        <f t="shared" si="2"/>
        <v>0</v>
      </c>
      <c r="L14" s="43"/>
      <c r="M14" s="48">
        <f t="shared" si="3"/>
        <v>0</v>
      </c>
      <c r="N14" s="43"/>
      <c r="O14" s="48">
        <f t="shared" si="4"/>
        <v>0</v>
      </c>
      <c r="P14" s="43"/>
      <c r="Q14" s="44">
        <f t="shared" si="5"/>
        <v>0</v>
      </c>
      <c r="R14" s="43"/>
      <c r="S14" s="44">
        <f t="shared" si="6"/>
        <v>0</v>
      </c>
      <c r="T14" s="43"/>
      <c r="U14" s="44">
        <f t="shared" si="7"/>
        <v>0</v>
      </c>
      <c r="V14" s="43"/>
      <c r="W14" s="44">
        <f t="shared" si="8"/>
        <v>0</v>
      </c>
      <c r="X14" s="45"/>
      <c r="Y14" s="43"/>
      <c r="Z14" s="44">
        <f t="shared" si="9"/>
        <v>0</v>
      </c>
      <c r="AB14" s="46">
        <f t="shared" si="10"/>
        <v>0</v>
      </c>
      <c r="AC14" s="47"/>
    </row>
    <row r="15" spans="1:29" ht="15.75" customHeight="1">
      <c r="A15" s="11"/>
      <c r="B15" s="12"/>
      <c r="C15" s="12"/>
      <c r="D15" s="49"/>
      <c r="E15" s="13"/>
      <c r="F15" s="43"/>
      <c r="G15" s="44">
        <f t="shared" si="0"/>
        <v>0</v>
      </c>
      <c r="H15" s="43"/>
      <c r="I15" s="44">
        <f t="shared" si="1"/>
        <v>0</v>
      </c>
      <c r="J15" s="43"/>
      <c r="K15" s="48">
        <f t="shared" si="2"/>
        <v>0</v>
      </c>
      <c r="L15" s="43"/>
      <c r="M15" s="48">
        <f t="shared" si="3"/>
        <v>0</v>
      </c>
      <c r="N15" s="43"/>
      <c r="O15" s="48">
        <f t="shared" si="4"/>
        <v>0</v>
      </c>
      <c r="P15" s="43"/>
      <c r="Q15" s="44">
        <f t="shared" si="5"/>
        <v>0</v>
      </c>
      <c r="R15" s="43"/>
      <c r="S15" s="44">
        <f t="shared" si="6"/>
        <v>0</v>
      </c>
      <c r="T15" s="43"/>
      <c r="U15" s="44">
        <f t="shared" si="7"/>
        <v>0</v>
      </c>
      <c r="V15" s="43"/>
      <c r="W15" s="44">
        <f t="shared" si="8"/>
        <v>0</v>
      </c>
      <c r="X15" s="45"/>
      <c r="Y15" s="43"/>
      <c r="Z15" s="44">
        <f t="shared" si="9"/>
        <v>0</v>
      </c>
      <c r="AB15" s="46">
        <f t="shared" si="10"/>
        <v>0</v>
      </c>
      <c r="AC15" s="47"/>
    </row>
    <row r="16" spans="1:29" ht="15.75" customHeight="1">
      <c r="A16" s="11"/>
      <c r="B16" s="50"/>
      <c r="C16" s="49"/>
      <c r="D16" s="49"/>
      <c r="E16" s="13"/>
      <c r="F16" s="43"/>
      <c r="G16" s="44">
        <f t="shared" si="0"/>
        <v>0</v>
      </c>
      <c r="H16" s="43"/>
      <c r="I16" s="44">
        <f t="shared" si="1"/>
        <v>0</v>
      </c>
      <c r="J16" s="43"/>
      <c r="K16" s="48">
        <f t="shared" si="2"/>
        <v>0</v>
      </c>
      <c r="L16" s="43"/>
      <c r="M16" s="48">
        <f t="shared" si="3"/>
        <v>0</v>
      </c>
      <c r="N16" s="43"/>
      <c r="O16" s="48">
        <f t="shared" si="4"/>
        <v>0</v>
      </c>
      <c r="P16" s="43"/>
      <c r="Q16" s="44">
        <f t="shared" si="5"/>
        <v>0</v>
      </c>
      <c r="R16" s="43"/>
      <c r="S16" s="44">
        <f t="shared" si="6"/>
        <v>0</v>
      </c>
      <c r="T16" s="43"/>
      <c r="U16" s="44">
        <f t="shared" si="7"/>
        <v>0</v>
      </c>
      <c r="V16" s="43"/>
      <c r="W16" s="44">
        <f t="shared" si="8"/>
        <v>0</v>
      </c>
      <c r="X16" s="45"/>
      <c r="Y16" s="43"/>
      <c r="Z16" s="44">
        <f t="shared" si="9"/>
        <v>0</v>
      </c>
      <c r="AB16" s="46">
        <f t="shared" si="10"/>
        <v>0</v>
      </c>
      <c r="AC16" s="47"/>
    </row>
    <row r="17" spans="1:29" ht="15.75" customHeight="1">
      <c r="A17" s="11"/>
      <c r="B17" s="12"/>
      <c r="C17" s="12"/>
      <c r="D17" s="12"/>
      <c r="E17" s="13"/>
      <c r="F17" s="43"/>
      <c r="G17" s="44">
        <f t="shared" si="0"/>
        <v>0</v>
      </c>
      <c r="H17" s="43"/>
      <c r="I17" s="44">
        <f t="shared" si="1"/>
        <v>0</v>
      </c>
      <c r="J17" s="43"/>
      <c r="K17" s="48">
        <f t="shared" si="2"/>
        <v>0</v>
      </c>
      <c r="L17" s="43"/>
      <c r="M17" s="48">
        <f t="shared" si="3"/>
        <v>0</v>
      </c>
      <c r="N17" s="43"/>
      <c r="O17" s="48">
        <f t="shared" si="4"/>
        <v>0</v>
      </c>
      <c r="P17" s="43"/>
      <c r="Q17" s="44">
        <f t="shared" si="5"/>
        <v>0</v>
      </c>
      <c r="R17" s="43"/>
      <c r="S17" s="44">
        <f t="shared" si="6"/>
        <v>0</v>
      </c>
      <c r="T17" s="43"/>
      <c r="U17" s="44">
        <f t="shared" si="7"/>
        <v>0</v>
      </c>
      <c r="V17" s="43"/>
      <c r="W17" s="44">
        <f t="shared" si="8"/>
        <v>0</v>
      </c>
      <c r="X17" s="45"/>
      <c r="Y17" s="43"/>
      <c r="Z17" s="44">
        <f t="shared" si="9"/>
        <v>0</v>
      </c>
      <c r="AB17" s="46">
        <f t="shared" si="10"/>
        <v>0</v>
      </c>
      <c r="AC17" s="47"/>
    </row>
    <row r="18" spans="1:29" ht="15.75" customHeight="1">
      <c r="A18" s="11"/>
      <c r="B18" s="12"/>
      <c r="C18" s="12"/>
      <c r="D18" s="12"/>
      <c r="E18" s="13"/>
      <c r="F18" s="43"/>
      <c r="G18" s="44">
        <f t="shared" si="0"/>
        <v>0</v>
      </c>
      <c r="H18" s="43"/>
      <c r="I18" s="44">
        <f t="shared" si="1"/>
        <v>0</v>
      </c>
      <c r="J18" s="43"/>
      <c r="K18" s="48">
        <f t="shared" si="2"/>
        <v>0</v>
      </c>
      <c r="L18" s="43"/>
      <c r="M18" s="48">
        <f t="shared" si="3"/>
        <v>0</v>
      </c>
      <c r="N18" s="43"/>
      <c r="O18" s="48">
        <f t="shared" si="4"/>
        <v>0</v>
      </c>
      <c r="P18" s="43"/>
      <c r="Q18" s="44">
        <f t="shared" si="5"/>
        <v>0</v>
      </c>
      <c r="R18" s="43"/>
      <c r="S18" s="44">
        <f t="shared" si="6"/>
        <v>0</v>
      </c>
      <c r="T18" s="43"/>
      <c r="U18" s="44">
        <f t="shared" si="7"/>
        <v>0</v>
      </c>
      <c r="V18" s="43"/>
      <c r="W18" s="44">
        <f t="shared" si="8"/>
        <v>0</v>
      </c>
      <c r="X18" s="45"/>
      <c r="Y18" s="43"/>
      <c r="Z18" s="44">
        <f t="shared" si="9"/>
        <v>0</v>
      </c>
      <c r="AB18" s="46">
        <f t="shared" si="10"/>
        <v>0</v>
      </c>
      <c r="AC18" s="47"/>
    </row>
    <row r="19" spans="1:29" ht="15.75" customHeight="1">
      <c r="A19" s="11"/>
      <c r="B19" s="12"/>
      <c r="C19" s="12"/>
      <c r="D19" s="12"/>
      <c r="E19" s="13"/>
      <c r="F19" s="43"/>
      <c r="G19" s="44">
        <f t="shared" si="0"/>
        <v>0</v>
      </c>
      <c r="H19" s="43"/>
      <c r="I19" s="44">
        <f t="shared" si="1"/>
        <v>0</v>
      </c>
      <c r="J19" s="43"/>
      <c r="K19" s="48">
        <f t="shared" si="2"/>
        <v>0</v>
      </c>
      <c r="L19" s="43"/>
      <c r="M19" s="48">
        <f t="shared" si="3"/>
        <v>0</v>
      </c>
      <c r="N19" s="43"/>
      <c r="O19" s="48">
        <f t="shared" si="4"/>
        <v>0</v>
      </c>
      <c r="P19" s="43"/>
      <c r="Q19" s="44">
        <f t="shared" si="5"/>
        <v>0</v>
      </c>
      <c r="R19" s="43"/>
      <c r="S19" s="44">
        <f t="shared" si="6"/>
        <v>0</v>
      </c>
      <c r="T19" s="43"/>
      <c r="U19" s="44">
        <f t="shared" si="7"/>
        <v>0</v>
      </c>
      <c r="V19" s="43"/>
      <c r="W19" s="44">
        <f t="shared" si="8"/>
        <v>0</v>
      </c>
      <c r="X19" s="45"/>
      <c r="Y19" s="43"/>
      <c r="Z19" s="44">
        <f t="shared" si="9"/>
        <v>0</v>
      </c>
      <c r="AB19" s="46">
        <f t="shared" si="10"/>
        <v>0</v>
      </c>
      <c r="AC19" s="47"/>
    </row>
    <row r="20" spans="1:29" ht="15.75" customHeight="1">
      <c r="A20" s="11"/>
      <c r="B20" s="12"/>
      <c r="C20" s="12"/>
      <c r="D20" s="12"/>
      <c r="E20" s="13"/>
      <c r="F20" s="43"/>
      <c r="G20" s="44">
        <f t="shared" si="0"/>
        <v>0</v>
      </c>
      <c r="H20" s="43"/>
      <c r="I20" s="44">
        <f t="shared" si="1"/>
        <v>0</v>
      </c>
      <c r="J20" s="43"/>
      <c r="K20" s="48">
        <f t="shared" si="2"/>
        <v>0</v>
      </c>
      <c r="L20" s="43"/>
      <c r="M20" s="48">
        <f t="shared" si="3"/>
        <v>0</v>
      </c>
      <c r="N20" s="43"/>
      <c r="O20" s="48">
        <f t="shared" si="4"/>
        <v>0</v>
      </c>
      <c r="P20" s="43"/>
      <c r="Q20" s="44">
        <f t="shared" si="5"/>
        <v>0</v>
      </c>
      <c r="R20" s="43"/>
      <c r="S20" s="44">
        <f t="shared" si="6"/>
        <v>0</v>
      </c>
      <c r="T20" s="43"/>
      <c r="U20" s="44">
        <f t="shared" si="7"/>
        <v>0</v>
      </c>
      <c r="V20" s="43"/>
      <c r="W20" s="44">
        <f t="shared" si="8"/>
        <v>0</v>
      </c>
      <c r="X20" s="45"/>
      <c r="Y20" s="43"/>
      <c r="Z20" s="44">
        <f t="shared" si="9"/>
        <v>0</v>
      </c>
      <c r="AB20" s="46">
        <f t="shared" si="10"/>
        <v>0</v>
      </c>
      <c r="AC20" s="47"/>
    </row>
    <row r="21" spans="1:29" ht="15.75" customHeight="1">
      <c r="A21" s="11"/>
      <c r="B21" s="12"/>
      <c r="C21" s="12"/>
      <c r="D21" s="12"/>
      <c r="E21" s="13"/>
      <c r="F21" s="43"/>
      <c r="G21" s="44">
        <f t="shared" si="0"/>
        <v>0</v>
      </c>
      <c r="H21" s="43"/>
      <c r="I21" s="44">
        <f t="shared" si="1"/>
        <v>0</v>
      </c>
      <c r="J21" s="43"/>
      <c r="K21" s="48">
        <f t="shared" si="2"/>
        <v>0</v>
      </c>
      <c r="L21" s="43"/>
      <c r="M21" s="48">
        <f t="shared" si="3"/>
        <v>0</v>
      </c>
      <c r="N21" s="43"/>
      <c r="O21" s="48">
        <f t="shared" si="4"/>
        <v>0</v>
      </c>
      <c r="P21" s="43"/>
      <c r="Q21" s="44">
        <f t="shared" si="5"/>
        <v>0</v>
      </c>
      <c r="R21" s="43"/>
      <c r="S21" s="44">
        <f t="shared" si="6"/>
        <v>0</v>
      </c>
      <c r="T21" s="43"/>
      <c r="U21" s="44">
        <f t="shared" si="7"/>
        <v>0</v>
      </c>
      <c r="V21" s="43"/>
      <c r="W21" s="44">
        <f t="shared" si="8"/>
        <v>0</v>
      </c>
      <c r="X21" s="45"/>
      <c r="Y21" s="43"/>
      <c r="Z21" s="44">
        <f t="shared" si="9"/>
        <v>0</v>
      </c>
      <c r="AB21" s="46">
        <f t="shared" si="10"/>
        <v>0</v>
      </c>
      <c r="AC21" s="47"/>
    </row>
    <row r="22" spans="1:29" ht="15.75" customHeight="1">
      <c r="A22" s="11"/>
      <c r="B22" s="12"/>
      <c r="C22" s="12"/>
      <c r="D22" s="12"/>
      <c r="E22" s="13"/>
      <c r="F22" s="43"/>
      <c r="G22" s="44">
        <f t="shared" si="0"/>
        <v>0</v>
      </c>
      <c r="H22" s="43"/>
      <c r="I22" s="44">
        <f t="shared" si="1"/>
        <v>0</v>
      </c>
      <c r="J22" s="43"/>
      <c r="K22" s="48">
        <f t="shared" si="2"/>
        <v>0</v>
      </c>
      <c r="L22" s="43"/>
      <c r="M22" s="48">
        <f t="shared" si="3"/>
        <v>0</v>
      </c>
      <c r="N22" s="43"/>
      <c r="O22" s="48">
        <f t="shared" si="4"/>
        <v>0</v>
      </c>
      <c r="P22" s="43"/>
      <c r="Q22" s="44">
        <f t="shared" si="5"/>
        <v>0</v>
      </c>
      <c r="R22" s="43"/>
      <c r="S22" s="44">
        <f t="shared" si="6"/>
        <v>0</v>
      </c>
      <c r="T22" s="43"/>
      <c r="U22" s="44">
        <f t="shared" si="7"/>
        <v>0</v>
      </c>
      <c r="V22" s="43"/>
      <c r="W22" s="44">
        <f t="shared" si="8"/>
        <v>0</v>
      </c>
      <c r="X22" s="45"/>
      <c r="Y22" s="43"/>
      <c r="Z22" s="44">
        <f t="shared" si="9"/>
        <v>0</v>
      </c>
      <c r="AB22" s="46">
        <f t="shared" si="10"/>
        <v>0</v>
      </c>
      <c r="AC22" s="47"/>
    </row>
    <row r="23" spans="1:29" ht="15.75" customHeight="1" thickBot="1">
      <c r="A23" s="11"/>
      <c r="B23" s="12"/>
      <c r="C23" s="12"/>
      <c r="D23" s="12"/>
      <c r="E23" s="13"/>
      <c r="F23" s="43"/>
      <c r="G23" s="44">
        <f t="shared" si="0"/>
        <v>0</v>
      </c>
      <c r="H23" s="43"/>
      <c r="I23" s="44">
        <f t="shared" si="1"/>
        <v>0</v>
      </c>
      <c r="J23" s="43"/>
      <c r="K23" s="48">
        <f t="shared" si="2"/>
        <v>0</v>
      </c>
      <c r="L23" s="43"/>
      <c r="M23" s="48">
        <f t="shared" si="3"/>
        <v>0</v>
      </c>
      <c r="N23" s="43"/>
      <c r="O23" s="48">
        <f t="shared" si="4"/>
        <v>0</v>
      </c>
      <c r="P23" s="43"/>
      <c r="Q23" s="44">
        <f t="shared" si="5"/>
        <v>0</v>
      </c>
      <c r="R23" s="43"/>
      <c r="S23" s="44">
        <f t="shared" si="6"/>
        <v>0</v>
      </c>
      <c r="T23" s="43"/>
      <c r="U23" s="44">
        <f t="shared" si="7"/>
        <v>0</v>
      </c>
      <c r="V23" s="43"/>
      <c r="W23" s="44">
        <f t="shared" si="8"/>
        <v>0</v>
      </c>
      <c r="X23" s="45"/>
      <c r="Y23" s="43"/>
      <c r="Z23" s="44">
        <f t="shared" si="9"/>
        <v>0</v>
      </c>
      <c r="AB23" s="46">
        <f t="shared" si="10"/>
        <v>0</v>
      </c>
      <c r="AC23" s="47"/>
    </row>
    <row r="24" spans="1:29" ht="24" customHeight="1" thickBot="1">
      <c r="A24" s="15" t="s">
        <v>49</v>
      </c>
      <c r="B24" s="86"/>
      <c r="C24" s="75" t="s">
        <v>0</v>
      </c>
      <c r="D24" s="74">
        <f>COUNT(A25:A30)</f>
        <v>6</v>
      </c>
      <c r="E24" s="1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109"/>
      <c r="Z24" s="110"/>
      <c r="AA24" s="8"/>
      <c r="AB24" s="10"/>
      <c r="AC24" s="10"/>
    </row>
    <row r="25" spans="1:29" ht="15.75" customHeight="1">
      <c r="A25" s="82">
        <v>5</v>
      </c>
      <c r="B25" s="84" t="s">
        <v>50</v>
      </c>
      <c r="C25" s="84" t="s">
        <v>51</v>
      </c>
      <c r="D25" s="88"/>
      <c r="E25" s="85" t="s">
        <v>48</v>
      </c>
      <c r="F25" s="52">
        <v>1</v>
      </c>
      <c r="G25" s="53">
        <f t="shared" ref="G25:G38" si="11">IF(F25=0,,IF(F25&gt;$I$3,,($I$3+1)-(F25)))</f>
        <v>5</v>
      </c>
      <c r="H25" s="52">
        <v>2</v>
      </c>
      <c r="I25" s="53">
        <f t="shared" ref="I25:I38" si="12">IF(H25=0,,IF(H25&gt;$I$3,,($I$3+1)-(H25)))</f>
        <v>4</v>
      </c>
      <c r="J25" s="52">
        <v>2</v>
      </c>
      <c r="K25" s="54">
        <f t="shared" ref="K25:K38" si="13">IF(J25=0,,IF(J25&gt;$I$3,,($I$3+1)-(J25)))</f>
        <v>4</v>
      </c>
      <c r="L25" s="52"/>
      <c r="M25" s="54">
        <f t="shared" ref="M25:M38" si="14">IF(L25=0,,IF(L25&gt;$I$3,,($I$3+1)-(L25)))</f>
        <v>0</v>
      </c>
      <c r="N25" s="52"/>
      <c r="O25" s="54">
        <f t="shared" ref="O25:O38" si="15">IF(N25=0,,IF(N25&gt;$I$3,,($I$3+1)-(N25)))</f>
        <v>0</v>
      </c>
      <c r="P25" s="11"/>
      <c r="Q25" s="47">
        <f t="shared" ref="Q25:Q38" si="16">IF(P25=0,,IF(P25&gt;$I$3,,($I$3+1)-(P25)))</f>
        <v>0</v>
      </c>
      <c r="R25" s="11"/>
      <c r="S25" s="47">
        <f t="shared" ref="S25:S38" si="17">IF(R25=0,,IF(R25&gt;$I$3,,($I$3+1)-(R25)))</f>
        <v>0</v>
      </c>
      <c r="T25" s="11"/>
      <c r="U25" s="47">
        <f t="shared" ref="U25:U38" si="18">IF(T25=0,,IF(T25&gt;$I$3,,($I$3+1)-(T25)))</f>
        <v>0</v>
      </c>
      <c r="V25" s="11"/>
      <c r="W25" s="47">
        <f t="shared" ref="W25:W38" si="19">IF(V25=0,,IF(V25&gt;$I$3,,($I$3+1)-(V25)))</f>
        <v>0</v>
      </c>
      <c r="Y25" s="11">
        <v>2</v>
      </c>
      <c r="Z25" s="47">
        <f t="shared" ref="Z25:Z38" si="20">IF(Y25=0,,IF(Y25&gt;$I$3,,($I$3+1)-(Y25)))</f>
        <v>4</v>
      </c>
      <c r="AB25" s="46">
        <f>SUM(G25+I25,K25,M25,O25,Q25,S25,U25,Z25,W25)</f>
        <v>17</v>
      </c>
      <c r="AC25" s="47"/>
    </row>
    <row r="26" spans="1:29" ht="15.75" customHeight="1">
      <c r="A26" s="82">
        <v>6</v>
      </c>
      <c r="B26" s="84" t="s">
        <v>52</v>
      </c>
      <c r="C26" s="84" t="s">
        <v>53</v>
      </c>
      <c r="D26" s="88"/>
      <c r="E26" s="85" t="s">
        <v>46</v>
      </c>
      <c r="F26" s="52">
        <v>4</v>
      </c>
      <c r="G26" s="53">
        <f t="shared" si="11"/>
        <v>2</v>
      </c>
      <c r="H26" s="52">
        <v>1</v>
      </c>
      <c r="I26" s="53">
        <f t="shared" si="12"/>
        <v>5</v>
      </c>
      <c r="J26" s="52">
        <v>4</v>
      </c>
      <c r="K26" s="54">
        <f t="shared" si="13"/>
        <v>2</v>
      </c>
      <c r="L26" s="52">
        <v>1</v>
      </c>
      <c r="M26" s="54">
        <f t="shared" si="14"/>
        <v>5</v>
      </c>
      <c r="N26" s="103" t="s">
        <v>196</v>
      </c>
      <c r="O26" s="54">
        <f t="shared" si="15"/>
        <v>0</v>
      </c>
      <c r="P26" s="11">
        <v>1</v>
      </c>
      <c r="Q26" s="47">
        <f t="shared" si="16"/>
        <v>5</v>
      </c>
      <c r="R26" s="11">
        <v>1</v>
      </c>
      <c r="S26" s="47">
        <f t="shared" si="17"/>
        <v>5</v>
      </c>
      <c r="T26" s="11">
        <v>1</v>
      </c>
      <c r="U26" s="47">
        <f t="shared" si="18"/>
        <v>5</v>
      </c>
      <c r="V26" s="11">
        <v>1</v>
      </c>
      <c r="W26" s="47">
        <f t="shared" si="19"/>
        <v>5</v>
      </c>
      <c r="Y26" s="11">
        <v>1</v>
      </c>
      <c r="Z26" s="47">
        <f t="shared" si="20"/>
        <v>5</v>
      </c>
      <c r="AB26" s="46">
        <f t="shared" ref="AB26:AB30" si="21">SUM(G26+I26,K26,M26,O26,Q26,S26,U26,Z26,W26)</f>
        <v>39</v>
      </c>
      <c r="AC26" s="47">
        <v>1</v>
      </c>
    </row>
    <row r="27" spans="1:29" ht="15.75" customHeight="1">
      <c r="A27" s="82">
        <v>7</v>
      </c>
      <c r="B27" s="84" t="s">
        <v>54</v>
      </c>
      <c r="C27" s="84" t="s">
        <v>55</v>
      </c>
      <c r="D27" s="88"/>
      <c r="E27" s="85" t="s">
        <v>60</v>
      </c>
      <c r="F27" s="52">
        <v>2</v>
      </c>
      <c r="G27" s="53">
        <f t="shared" si="11"/>
        <v>4</v>
      </c>
      <c r="H27" s="52">
        <v>5</v>
      </c>
      <c r="I27" s="53">
        <f t="shared" si="12"/>
        <v>1</v>
      </c>
      <c r="J27" s="52">
        <v>3</v>
      </c>
      <c r="K27" s="54">
        <f t="shared" si="13"/>
        <v>3</v>
      </c>
      <c r="L27" s="52">
        <v>4</v>
      </c>
      <c r="M27" s="54">
        <f t="shared" si="14"/>
        <v>2</v>
      </c>
      <c r="N27" s="52">
        <v>1</v>
      </c>
      <c r="O27" s="54">
        <f t="shared" si="15"/>
        <v>5</v>
      </c>
      <c r="P27" s="11">
        <v>2</v>
      </c>
      <c r="Q27" s="47">
        <f t="shared" si="16"/>
        <v>4</v>
      </c>
      <c r="R27" s="11">
        <v>3</v>
      </c>
      <c r="S27" s="47">
        <f t="shared" si="17"/>
        <v>3</v>
      </c>
      <c r="T27" s="11">
        <v>2</v>
      </c>
      <c r="U27" s="47">
        <f t="shared" si="18"/>
        <v>4</v>
      </c>
      <c r="V27" s="11">
        <v>2</v>
      </c>
      <c r="W27" s="47">
        <f t="shared" si="19"/>
        <v>4</v>
      </c>
      <c r="Y27" s="11"/>
      <c r="Z27" s="47">
        <f t="shared" si="20"/>
        <v>0</v>
      </c>
      <c r="AB27" s="46">
        <f t="shared" si="21"/>
        <v>30</v>
      </c>
      <c r="AC27" s="47">
        <v>2</v>
      </c>
    </row>
    <row r="28" spans="1:29" ht="15.75" customHeight="1">
      <c r="A28" s="82">
        <v>8</v>
      </c>
      <c r="B28" s="84" t="s">
        <v>56</v>
      </c>
      <c r="C28" s="84" t="s">
        <v>57</v>
      </c>
      <c r="D28" s="88"/>
      <c r="E28" s="85" t="s">
        <v>45</v>
      </c>
      <c r="F28" s="52">
        <v>2</v>
      </c>
      <c r="G28" s="53">
        <f t="shared" si="11"/>
        <v>4</v>
      </c>
      <c r="H28" s="52">
        <v>3</v>
      </c>
      <c r="I28" s="53">
        <f t="shared" si="12"/>
        <v>3</v>
      </c>
      <c r="J28" s="52">
        <v>1</v>
      </c>
      <c r="K28" s="54">
        <f t="shared" si="13"/>
        <v>5</v>
      </c>
      <c r="L28" s="52">
        <v>5</v>
      </c>
      <c r="M28" s="54">
        <f t="shared" si="14"/>
        <v>1</v>
      </c>
      <c r="N28" s="103" t="s">
        <v>196</v>
      </c>
      <c r="O28" s="54">
        <f t="shared" si="15"/>
        <v>0</v>
      </c>
      <c r="P28" s="11">
        <v>3</v>
      </c>
      <c r="Q28" s="47">
        <f t="shared" si="16"/>
        <v>3</v>
      </c>
      <c r="R28" s="11"/>
      <c r="S28" s="47">
        <f t="shared" si="17"/>
        <v>0</v>
      </c>
      <c r="T28" s="11">
        <v>3</v>
      </c>
      <c r="U28" s="47">
        <f t="shared" si="18"/>
        <v>3</v>
      </c>
      <c r="V28" s="11">
        <v>4</v>
      </c>
      <c r="W28" s="47">
        <f t="shared" si="19"/>
        <v>2</v>
      </c>
      <c r="Y28" s="11">
        <v>4</v>
      </c>
      <c r="Z28" s="47">
        <f t="shared" si="20"/>
        <v>2</v>
      </c>
      <c r="AB28" s="46">
        <f>SUM(G28+I28,K28,M28,O28,Q28,S28,U28,Z28,W28)</f>
        <v>23</v>
      </c>
      <c r="AC28" s="47">
        <v>4</v>
      </c>
    </row>
    <row r="29" spans="1:29" ht="15.75" customHeight="1">
      <c r="A29" s="82">
        <v>9</v>
      </c>
      <c r="B29" s="84" t="s">
        <v>58</v>
      </c>
      <c r="C29" s="84" t="s">
        <v>59</v>
      </c>
      <c r="D29" s="88"/>
      <c r="E29" s="85" t="s">
        <v>48</v>
      </c>
      <c r="F29" s="52">
        <v>5</v>
      </c>
      <c r="G29" s="53">
        <f t="shared" si="11"/>
        <v>1</v>
      </c>
      <c r="H29" s="52">
        <v>4</v>
      </c>
      <c r="I29" s="53">
        <f t="shared" si="12"/>
        <v>2</v>
      </c>
      <c r="J29" s="52">
        <v>3</v>
      </c>
      <c r="K29" s="54">
        <f t="shared" si="13"/>
        <v>3</v>
      </c>
      <c r="L29" s="52">
        <v>3</v>
      </c>
      <c r="M29" s="54">
        <f t="shared" si="14"/>
        <v>3</v>
      </c>
      <c r="N29" s="52">
        <v>2</v>
      </c>
      <c r="O29" s="54">
        <f t="shared" si="15"/>
        <v>4</v>
      </c>
      <c r="P29" s="11">
        <v>4</v>
      </c>
      <c r="Q29" s="47">
        <f t="shared" si="16"/>
        <v>2</v>
      </c>
      <c r="R29" s="11">
        <v>2</v>
      </c>
      <c r="S29" s="47">
        <f t="shared" si="17"/>
        <v>4</v>
      </c>
      <c r="T29" s="102" t="s">
        <v>196</v>
      </c>
      <c r="U29" s="47">
        <f t="shared" si="18"/>
        <v>0</v>
      </c>
      <c r="V29" s="11">
        <v>3</v>
      </c>
      <c r="W29" s="47">
        <f t="shared" si="19"/>
        <v>3</v>
      </c>
      <c r="Y29" s="11">
        <v>3</v>
      </c>
      <c r="Z29" s="47">
        <f t="shared" si="20"/>
        <v>3</v>
      </c>
      <c r="AB29" s="46">
        <f t="shared" si="21"/>
        <v>25</v>
      </c>
      <c r="AC29" s="47">
        <v>3</v>
      </c>
    </row>
    <row r="30" spans="1:29" ht="15.75" customHeight="1">
      <c r="A30" s="82">
        <v>35</v>
      </c>
      <c r="B30" s="84" t="s">
        <v>113</v>
      </c>
      <c r="C30" s="84" t="s">
        <v>114</v>
      </c>
      <c r="D30" s="90"/>
      <c r="E30" s="13" t="s">
        <v>48</v>
      </c>
      <c r="F30" s="52"/>
      <c r="G30" s="53">
        <f t="shared" si="11"/>
        <v>0</v>
      </c>
      <c r="H30" s="52"/>
      <c r="I30" s="53">
        <f t="shared" si="12"/>
        <v>0</v>
      </c>
      <c r="J30" s="52"/>
      <c r="K30" s="54">
        <f t="shared" si="13"/>
        <v>0</v>
      </c>
      <c r="L30" s="52">
        <v>2</v>
      </c>
      <c r="M30" s="54">
        <f t="shared" si="14"/>
        <v>4</v>
      </c>
      <c r="N30" s="52"/>
      <c r="O30" s="54">
        <f t="shared" si="15"/>
        <v>0</v>
      </c>
      <c r="P30" s="11"/>
      <c r="Q30" s="47">
        <f t="shared" si="16"/>
        <v>0</v>
      </c>
      <c r="R30" s="11"/>
      <c r="S30" s="47">
        <f t="shared" si="17"/>
        <v>0</v>
      </c>
      <c r="T30" s="11"/>
      <c r="U30" s="47">
        <f t="shared" si="18"/>
        <v>0</v>
      </c>
      <c r="V30" s="11"/>
      <c r="W30" s="47">
        <f t="shared" si="19"/>
        <v>0</v>
      </c>
      <c r="Y30" s="11"/>
      <c r="Z30" s="47">
        <f t="shared" si="20"/>
        <v>0</v>
      </c>
      <c r="AB30" s="46">
        <f t="shared" si="21"/>
        <v>4</v>
      </c>
      <c r="AC30" s="47"/>
    </row>
    <row r="31" spans="1:29" ht="15.75" customHeight="1">
      <c r="A31" s="11"/>
      <c r="B31" s="56"/>
      <c r="C31" s="12"/>
      <c r="D31" s="57"/>
      <c r="E31" s="13"/>
      <c r="F31" s="52"/>
      <c r="G31" s="53">
        <f t="shared" si="11"/>
        <v>0</v>
      </c>
      <c r="H31" s="52"/>
      <c r="I31" s="53">
        <f t="shared" si="12"/>
        <v>0</v>
      </c>
      <c r="J31" s="52"/>
      <c r="K31" s="54">
        <f t="shared" si="13"/>
        <v>0</v>
      </c>
      <c r="L31" s="52"/>
      <c r="M31" s="54">
        <f t="shared" si="14"/>
        <v>0</v>
      </c>
      <c r="N31" s="52"/>
      <c r="O31" s="54">
        <f t="shared" si="15"/>
        <v>0</v>
      </c>
      <c r="P31" s="11"/>
      <c r="Q31" s="47">
        <f t="shared" si="16"/>
        <v>0</v>
      </c>
      <c r="R31" s="11"/>
      <c r="S31" s="47">
        <f t="shared" si="17"/>
        <v>0</v>
      </c>
      <c r="T31" s="11"/>
      <c r="U31" s="47">
        <f t="shared" si="18"/>
        <v>0</v>
      </c>
      <c r="V31" s="11"/>
      <c r="W31" s="47">
        <f t="shared" si="19"/>
        <v>0</v>
      </c>
      <c r="Y31" s="11"/>
      <c r="Z31" s="47">
        <f t="shared" si="20"/>
        <v>0</v>
      </c>
      <c r="AB31" s="46">
        <f t="shared" ref="AB31:AB38" si="22">SUM(G31+I31,K31,M31,O31,Q31,S31,U31,Z31)</f>
        <v>0</v>
      </c>
      <c r="AC31" s="47"/>
    </row>
    <row r="32" spans="1:29" ht="15.75" customHeight="1">
      <c r="A32" s="11"/>
      <c r="B32" s="55"/>
      <c r="C32" s="12"/>
      <c r="D32" s="57"/>
      <c r="E32" s="13"/>
      <c r="F32" s="52"/>
      <c r="G32" s="53">
        <f t="shared" si="11"/>
        <v>0</v>
      </c>
      <c r="H32" s="52"/>
      <c r="I32" s="53">
        <f t="shared" si="12"/>
        <v>0</v>
      </c>
      <c r="J32" s="52"/>
      <c r="K32" s="54">
        <f t="shared" si="13"/>
        <v>0</v>
      </c>
      <c r="L32" s="52"/>
      <c r="M32" s="54">
        <f t="shared" si="14"/>
        <v>0</v>
      </c>
      <c r="N32" s="52"/>
      <c r="O32" s="54">
        <f t="shared" si="15"/>
        <v>0</v>
      </c>
      <c r="P32" s="11"/>
      <c r="Q32" s="47">
        <f t="shared" si="16"/>
        <v>0</v>
      </c>
      <c r="R32" s="11"/>
      <c r="S32" s="47">
        <f t="shared" si="17"/>
        <v>0</v>
      </c>
      <c r="T32" s="11"/>
      <c r="U32" s="47">
        <f t="shared" si="18"/>
        <v>0</v>
      </c>
      <c r="V32" s="11"/>
      <c r="W32" s="47">
        <f t="shared" si="19"/>
        <v>0</v>
      </c>
      <c r="Y32" s="11"/>
      <c r="Z32" s="47">
        <f t="shared" si="20"/>
        <v>0</v>
      </c>
      <c r="AB32" s="46">
        <f t="shared" si="22"/>
        <v>0</v>
      </c>
      <c r="AC32" s="47"/>
    </row>
    <row r="33" spans="1:29" ht="15.75" customHeight="1">
      <c r="A33" s="11"/>
      <c r="B33" s="55"/>
      <c r="C33" s="12"/>
      <c r="D33" s="57"/>
      <c r="E33" s="13"/>
      <c r="F33" s="52"/>
      <c r="G33" s="53">
        <f t="shared" si="11"/>
        <v>0</v>
      </c>
      <c r="H33" s="52"/>
      <c r="I33" s="53">
        <f t="shared" si="12"/>
        <v>0</v>
      </c>
      <c r="J33" s="52"/>
      <c r="K33" s="54">
        <f t="shared" si="13"/>
        <v>0</v>
      </c>
      <c r="L33" s="52"/>
      <c r="M33" s="54">
        <f t="shared" si="14"/>
        <v>0</v>
      </c>
      <c r="N33" s="52"/>
      <c r="O33" s="54">
        <f t="shared" si="15"/>
        <v>0</v>
      </c>
      <c r="P33" s="11"/>
      <c r="Q33" s="47">
        <f t="shared" si="16"/>
        <v>0</v>
      </c>
      <c r="R33" s="11"/>
      <c r="S33" s="47">
        <f t="shared" si="17"/>
        <v>0</v>
      </c>
      <c r="T33" s="11"/>
      <c r="U33" s="47">
        <f t="shared" si="18"/>
        <v>0</v>
      </c>
      <c r="V33" s="11"/>
      <c r="W33" s="47">
        <f t="shared" si="19"/>
        <v>0</v>
      </c>
      <c r="Y33" s="11"/>
      <c r="Z33" s="47">
        <f t="shared" si="20"/>
        <v>0</v>
      </c>
      <c r="AB33" s="46">
        <f t="shared" si="22"/>
        <v>0</v>
      </c>
      <c r="AC33" s="47"/>
    </row>
    <row r="34" spans="1:29" ht="15.75" customHeight="1">
      <c r="A34" s="58"/>
      <c r="B34" s="55"/>
      <c r="C34" s="12"/>
      <c r="D34" s="57"/>
      <c r="E34" s="13"/>
      <c r="F34" s="52"/>
      <c r="G34" s="53">
        <f t="shared" si="11"/>
        <v>0</v>
      </c>
      <c r="H34" s="52"/>
      <c r="I34" s="53">
        <f t="shared" si="12"/>
        <v>0</v>
      </c>
      <c r="J34" s="52"/>
      <c r="K34" s="54">
        <f t="shared" si="13"/>
        <v>0</v>
      </c>
      <c r="L34" s="52"/>
      <c r="M34" s="54">
        <f t="shared" si="14"/>
        <v>0</v>
      </c>
      <c r="N34" s="52"/>
      <c r="O34" s="54">
        <f t="shared" si="15"/>
        <v>0</v>
      </c>
      <c r="P34" s="11"/>
      <c r="Q34" s="47">
        <f t="shared" si="16"/>
        <v>0</v>
      </c>
      <c r="R34" s="11"/>
      <c r="S34" s="47">
        <f t="shared" si="17"/>
        <v>0</v>
      </c>
      <c r="T34" s="11"/>
      <c r="U34" s="47">
        <f t="shared" si="18"/>
        <v>0</v>
      </c>
      <c r="V34" s="11"/>
      <c r="W34" s="47">
        <f t="shared" si="19"/>
        <v>0</v>
      </c>
      <c r="Y34" s="11"/>
      <c r="Z34" s="47">
        <f t="shared" si="20"/>
        <v>0</v>
      </c>
      <c r="AB34" s="46">
        <f t="shared" si="22"/>
        <v>0</v>
      </c>
      <c r="AC34" s="47"/>
    </row>
    <row r="35" spans="1:29" ht="15.75" customHeight="1">
      <c r="A35" s="11"/>
      <c r="B35" s="55"/>
      <c r="C35" s="12"/>
      <c r="D35" s="57"/>
      <c r="E35" s="13"/>
      <c r="F35" s="52"/>
      <c r="G35" s="53">
        <f t="shared" si="11"/>
        <v>0</v>
      </c>
      <c r="H35" s="52"/>
      <c r="I35" s="53">
        <f t="shared" si="12"/>
        <v>0</v>
      </c>
      <c r="J35" s="52"/>
      <c r="K35" s="54">
        <f t="shared" si="13"/>
        <v>0</v>
      </c>
      <c r="L35" s="52"/>
      <c r="M35" s="54">
        <f t="shared" si="14"/>
        <v>0</v>
      </c>
      <c r="N35" s="52"/>
      <c r="O35" s="54">
        <f t="shared" si="15"/>
        <v>0</v>
      </c>
      <c r="P35" s="11"/>
      <c r="Q35" s="47">
        <f t="shared" si="16"/>
        <v>0</v>
      </c>
      <c r="R35" s="11"/>
      <c r="S35" s="47">
        <f t="shared" si="17"/>
        <v>0</v>
      </c>
      <c r="T35" s="11"/>
      <c r="U35" s="47">
        <f t="shared" si="18"/>
        <v>0</v>
      </c>
      <c r="V35" s="11"/>
      <c r="W35" s="47">
        <f t="shared" si="19"/>
        <v>0</v>
      </c>
      <c r="Y35" s="11"/>
      <c r="Z35" s="47">
        <f t="shared" si="20"/>
        <v>0</v>
      </c>
      <c r="AB35" s="46">
        <f t="shared" si="22"/>
        <v>0</v>
      </c>
      <c r="AC35" s="47"/>
    </row>
    <row r="36" spans="1:29" ht="15.75" customHeight="1">
      <c r="A36" s="11"/>
      <c r="B36" s="59"/>
      <c r="C36" s="12"/>
      <c r="D36" s="12"/>
      <c r="E36" s="13"/>
      <c r="F36" s="52"/>
      <c r="G36" s="53">
        <f t="shared" si="11"/>
        <v>0</v>
      </c>
      <c r="H36" s="52"/>
      <c r="I36" s="53">
        <f t="shared" si="12"/>
        <v>0</v>
      </c>
      <c r="J36" s="52"/>
      <c r="K36" s="54">
        <f t="shared" si="13"/>
        <v>0</v>
      </c>
      <c r="L36" s="52"/>
      <c r="M36" s="54">
        <f t="shared" si="14"/>
        <v>0</v>
      </c>
      <c r="N36" s="52"/>
      <c r="O36" s="54">
        <f t="shared" si="15"/>
        <v>0</v>
      </c>
      <c r="P36" s="11"/>
      <c r="Q36" s="47">
        <f t="shared" si="16"/>
        <v>0</v>
      </c>
      <c r="R36" s="11"/>
      <c r="S36" s="47">
        <f t="shared" si="17"/>
        <v>0</v>
      </c>
      <c r="T36" s="11"/>
      <c r="U36" s="47">
        <f t="shared" si="18"/>
        <v>0</v>
      </c>
      <c r="V36" s="11"/>
      <c r="W36" s="47">
        <f t="shared" si="19"/>
        <v>0</v>
      </c>
      <c r="Y36" s="11"/>
      <c r="Z36" s="47">
        <f t="shared" si="20"/>
        <v>0</v>
      </c>
      <c r="AB36" s="46">
        <f t="shared" si="22"/>
        <v>0</v>
      </c>
      <c r="AC36" s="47"/>
    </row>
    <row r="37" spans="1:29" ht="15.75" customHeight="1">
      <c r="A37" s="11"/>
      <c r="B37" s="12"/>
      <c r="C37" s="12"/>
      <c r="D37" s="12"/>
      <c r="E37" s="13"/>
      <c r="F37" s="52"/>
      <c r="G37" s="53">
        <f t="shared" si="11"/>
        <v>0</v>
      </c>
      <c r="H37" s="52"/>
      <c r="I37" s="53">
        <f t="shared" si="12"/>
        <v>0</v>
      </c>
      <c r="J37" s="52"/>
      <c r="K37" s="54">
        <f t="shared" si="13"/>
        <v>0</v>
      </c>
      <c r="L37" s="52"/>
      <c r="M37" s="54">
        <f t="shared" si="14"/>
        <v>0</v>
      </c>
      <c r="N37" s="52"/>
      <c r="O37" s="54">
        <f t="shared" si="15"/>
        <v>0</v>
      </c>
      <c r="P37" s="11"/>
      <c r="Q37" s="47">
        <f t="shared" si="16"/>
        <v>0</v>
      </c>
      <c r="R37" s="11"/>
      <c r="S37" s="47">
        <f t="shared" si="17"/>
        <v>0</v>
      </c>
      <c r="T37" s="11"/>
      <c r="U37" s="47">
        <f t="shared" si="18"/>
        <v>0</v>
      </c>
      <c r="V37" s="11"/>
      <c r="W37" s="47">
        <f t="shared" si="19"/>
        <v>0</v>
      </c>
      <c r="Y37" s="11"/>
      <c r="Z37" s="47">
        <f t="shared" si="20"/>
        <v>0</v>
      </c>
      <c r="AB37" s="46">
        <f t="shared" si="22"/>
        <v>0</v>
      </c>
      <c r="AC37" s="47"/>
    </row>
    <row r="38" spans="1:29" ht="15.75" customHeight="1">
      <c r="A38" s="11"/>
      <c r="B38" s="12"/>
      <c r="C38" s="12"/>
      <c r="D38" s="12"/>
      <c r="E38" s="13"/>
      <c r="F38" s="52"/>
      <c r="G38" s="53">
        <f t="shared" si="11"/>
        <v>0</v>
      </c>
      <c r="H38" s="52"/>
      <c r="I38" s="53">
        <f t="shared" si="12"/>
        <v>0</v>
      </c>
      <c r="J38" s="52"/>
      <c r="K38" s="54">
        <f t="shared" si="13"/>
        <v>0</v>
      </c>
      <c r="L38" s="52"/>
      <c r="M38" s="54">
        <f t="shared" si="14"/>
        <v>0</v>
      </c>
      <c r="N38" s="52"/>
      <c r="O38" s="54">
        <f t="shared" si="15"/>
        <v>0</v>
      </c>
      <c r="P38" s="11"/>
      <c r="Q38" s="47">
        <f t="shared" si="16"/>
        <v>0</v>
      </c>
      <c r="R38" s="11"/>
      <c r="S38" s="47">
        <f t="shared" si="17"/>
        <v>0</v>
      </c>
      <c r="T38" s="11"/>
      <c r="U38" s="47">
        <f t="shared" si="18"/>
        <v>0</v>
      </c>
      <c r="V38" s="11"/>
      <c r="W38" s="47">
        <f t="shared" si="19"/>
        <v>0</v>
      </c>
      <c r="Y38" s="11"/>
      <c r="Z38" s="47">
        <f t="shared" si="20"/>
        <v>0</v>
      </c>
      <c r="AB38" s="46">
        <f t="shared" si="22"/>
        <v>0</v>
      </c>
      <c r="AC38" s="47"/>
    </row>
    <row r="39" spans="1:29" ht="15.75" customHeight="1">
      <c r="A39" s="15" t="s">
        <v>61</v>
      </c>
      <c r="B39" s="51"/>
      <c r="C39" s="38" t="s">
        <v>0</v>
      </c>
      <c r="D39" s="37">
        <f>COUNT(A40:A48)</f>
        <v>5</v>
      </c>
      <c r="E39" s="16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109"/>
      <c r="Z39" s="110"/>
      <c r="AA39" s="8"/>
      <c r="AB39" s="10"/>
      <c r="AC39" s="10"/>
    </row>
    <row r="40" spans="1:29" ht="15.75" customHeight="1">
      <c r="A40" s="89">
        <v>11</v>
      </c>
      <c r="B40" s="84" t="s">
        <v>62</v>
      </c>
      <c r="C40" s="84" t="s">
        <v>63</v>
      </c>
      <c r="D40" s="83"/>
      <c r="E40" s="13" t="s">
        <v>72</v>
      </c>
      <c r="F40" s="52">
        <v>2</v>
      </c>
      <c r="G40" s="53">
        <f t="shared" ref="G40:G49" si="23">IF(F40=0,,IF(F40&gt;$I$3,,($I$3+1)-(F40)))</f>
        <v>4</v>
      </c>
      <c r="H40" s="52">
        <v>2</v>
      </c>
      <c r="I40" s="53">
        <f t="shared" ref="I40:I49" si="24">IF(H40=0,,IF(H40&gt;$I$3,,($I$3+1)-(H40)))</f>
        <v>4</v>
      </c>
      <c r="J40" s="52">
        <v>3</v>
      </c>
      <c r="K40" s="54">
        <f t="shared" ref="K40:K49" si="25">IF(J40=0,,IF(J40&gt;$I$3,,($I$3+1)-(J40)))</f>
        <v>3</v>
      </c>
      <c r="L40" s="52">
        <v>2</v>
      </c>
      <c r="M40" s="54">
        <f t="shared" ref="M40:M49" si="26">IF(L40=0,,IF(L40&gt;$I$3,,($I$3+1)-(L40)))</f>
        <v>4</v>
      </c>
      <c r="N40" s="52">
        <v>3</v>
      </c>
      <c r="O40" s="54">
        <f t="shared" ref="O40:O49" si="27">IF(N40=0,,IF(N40&gt;$I$3,,($I$3+1)-(N40)))</f>
        <v>3</v>
      </c>
      <c r="P40" s="11">
        <v>3</v>
      </c>
      <c r="Q40" s="47">
        <f t="shared" ref="Q40:Q49" si="28">IF(P40=0,,IF(P40&gt;$I$3,,($I$3+1)-(P40)))</f>
        <v>3</v>
      </c>
      <c r="R40" s="11">
        <v>3</v>
      </c>
      <c r="S40" s="47">
        <f t="shared" ref="S40:S49" si="29">IF(R40=0,,IF(R40&gt;$I$3,,($I$3+1)-(R40)))</f>
        <v>3</v>
      </c>
      <c r="T40" s="11">
        <v>4</v>
      </c>
      <c r="U40" s="47">
        <f t="shared" ref="U40:U49" si="30">IF(T40=0,,IF(T40&gt;$I$3,,($I$3+1)-(T40)))</f>
        <v>2</v>
      </c>
      <c r="V40" s="11">
        <v>4</v>
      </c>
      <c r="W40" s="47">
        <f t="shared" ref="W40:W49" si="31">IF(V40=0,,IF(V40&gt;$I$3,,($I$3+1)-(V40)))</f>
        <v>2</v>
      </c>
      <c r="Y40" s="11">
        <v>4</v>
      </c>
      <c r="Z40" s="47">
        <f t="shared" ref="Z40:Z49" si="32">IF(Y40=0,,IF(Y40&gt;$I$3,,($I$3+1)-(Y40)))</f>
        <v>2</v>
      </c>
      <c r="AB40" s="46">
        <f>SUM(G40+I40,K40,M40,O40,Q40,S40,U40,Z40,W40)</f>
        <v>30</v>
      </c>
      <c r="AC40" s="47">
        <v>3</v>
      </c>
    </row>
    <row r="41" spans="1:29" ht="15.75" customHeight="1">
      <c r="A41" s="82">
        <v>12</v>
      </c>
      <c r="B41" s="84" t="s">
        <v>64</v>
      </c>
      <c r="C41" s="84" t="s">
        <v>65</v>
      </c>
      <c r="D41" s="83"/>
      <c r="E41" s="12" t="s">
        <v>48</v>
      </c>
      <c r="F41" s="11">
        <v>3</v>
      </c>
      <c r="G41" s="47">
        <f t="shared" si="23"/>
        <v>3</v>
      </c>
      <c r="H41" s="11">
        <v>3</v>
      </c>
      <c r="I41" s="47">
        <f t="shared" si="24"/>
        <v>3</v>
      </c>
      <c r="J41" s="11">
        <v>1</v>
      </c>
      <c r="K41" s="60">
        <f t="shared" si="25"/>
        <v>5</v>
      </c>
      <c r="L41" s="102" t="s">
        <v>196</v>
      </c>
      <c r="M41" s="60">
        <f t="shared" si="26"/>
        <v>0</v>
      </c>
      <c r="N41" s="102" t="s">
        <v>196</v>
      </c>
      <c r="O41" s="60">
        <f t="shared" si="27"/>
        <v>0</v>
      </c>
      <c r="P41" s="11">
        <v>4</v>
      </c>
      <c r="Q41" s="47">
        <f t="shared" si="28"/>
        <v>2</v>
      </c>
      <c r="R41" s="11">
        <v>1</v>
      </c>
      <c r="S41" s="47">
        <f t="shared" si="29"/>
        <v>5</v>
      </c>
      <c r="T41" s="11">
        <v>2</v>
      </c>
      <c r="U41" s="47">
        <f t="shared" si="30"/>
        <v>4</v>
      </c>
      <c r="V41" s="11">
        <v>3</v>
      </c>
      <c r="W41" s="47">
        <f t="shared" si="31"/>
        <v>3</v>
      </c>
      <c r="Y41" s="11"/>
      <c r="Z41" s="47">
        <f t="shared" si="32"/>
        <v>0</v>
      </c>
      <c r="AB41" s="46">
        <f t="shared" ref="AB41:AB44" si="33">SUM(G41+I41,K41,M41,O41,Q41,S41,U41,Z41,W41)</f>
        <v>25</v>
      </c>
      <c r="AC41" s="47">
        <v>4</v>
      </c>
    </row>
    <row r="42" spans="1:29" ht="15.75" customHeight="1">
      <c r="A42" s="82">
        <v>13</v>
      </c>
      <c r="B42" s="84" t="s">
        <v>66</v>
      </c>
      <c r="C42" s="84" t="s">
        <v>67</v>
      </c>
      <c r="D42" s="83"/>
      <c r="E42" s="12" t="s">
        <v>47</v>
      </c>
      <c r="F42" s="11">
        <v>1</v>
      </c>
      <c r="G42" s="47">
        <f t="shared" si="23"/>
        <v>5</v>
      </c>
      <c r="H42" s="11">
        <v>1</v>
      </c>
      <c r="I42" s="47">
        <f t="shared" si="24"/>
        <v>5</v>
      </c>
      <c r="J42" s="11">
        <v>4</v>
      </c>
      <c r="K42" s="60">
        <f t="shared" si="25"/>
        <v>2</v>
      </c>
      <c r="L42" s="11">
        <v>4</v>
      </c>
      <c r="M42" s="60">
        <f t="shared" si="26"/>
        <v>2</v>
      </c>
      <c r="N42" s="11">
        <v>1</v>
      </c>
      <c r="O42" s="60">
        <f t="shared" si="27"/>
        <v>5</v>
      </c>
      <c r="P42" s="11">
        <v>1</v>
      </c>
      <c r="Q42" s="47">
        <f t="shared" si="28"/>
        <v>5</v>
      </c>
      <c r="R42" s="11">
        <v>4</v>
      </c>
      <c r="S42" s="47">
        <f t="shared" si="29"/>
        <v>2</v>
      </c>
      <c r="T42" s="102" t="s">
        <v>196</v>
      </c>
      <c r="U42" s="47">
        <f t="shared" si="30"/>
        <v>0</v>
      </c>
      <c r="V42" s="11">
        <v>1</v>
      </c>
      <c r="W42" s="47">
        <f t="shared" si="31"/>
        <v>5</v>
      </c>
      <c r="Y42" s="11">
        <v>2</v>
      </c>
      <c r="Z42" s="47">
        <f t="shared" si="32"/>
        <v>4</v>
      </c>
      <c r="AB42" s="46">
        <f t="shared" si="33"/>
        <v>35</v>
      </c>
      <c r="AC42" s="47">
        <v>2</v>
      </c>
    </row>
    <row r="43" spans="1:29" ht="15.75" customHeight="1">
      <c r="A43" s="82">
        <v>14</v>
      </c>
      <c r="B43" s="84" t="s">
        <v>68</v>
      </c>
      <c r="C43" s="84" t="s">
        <v>69</v>
      </c>
      <c r="D43" s="83"/>
      <c r="E43" s="13" t="s">
        <v>46</v>
      </c>
      <c r="F43" s="11">
        <v>3</v>
      </c>
      <c r="G43" s="47">
        <f t="shared" si="23"/>
        <v>3</v>
      </c>
      <c r="H43" s="11">
        <v>4</v>
      </c>
      <c r="I43" s="47">
        <f t="shared" si="24"/>
        <v>2</v>
      </c>
      <c r="J43" s="11">
        <v>2</v>
      </c>
      <c r="K43" s="60">
        <f t="shared" si="25"/>
        <v>4</v>
      </c>
      <c r="L43" s="11">
        <v>1</v>
      </c>
      <c r="M43" s="60">
        <f t="shared" si="26"/>
        <v>5</v>
      </c>
      <c r="N43" s="11">
        <v>2</v>
      </c>
      <c r="O43" s="60">
        <f t="shared" si="27"/>
        <v>4</v>
      </c>
      <c r="P43" s="11">
        <v>2</v>
      </c>
      <c r="Q43" s="47">
        <f t="shared" si="28"/>
        <v>4</v>
      </c>
      <c r="R43" s="11">
        <v>2</v>
      </c>
      <c r="S43" s="47">
        <f t="shared" si="29"/>
        <v>4</v>
      </c>
      <c r="T43" s="11">
        <v>1</v>
      </c>
      <c r="U43" s="47">
        <f t="shared" si="30"/>
        <v>5</v>
      </c>
      <c r="V43" s="11">
        <v>2</v>
      </c>
      <c r="W43" s="47">
        <f t="shared" si="31"/>
        <v>4</v>
      </c>
      <c r="Y43" s="11">
        <v>1</v>
      </c>
      <c r="Z43" s="47">
        <f t="shared" si="32"/>
        <v>5</v>
      </c>
      <c r="AB43" s="46">
        <f t="shared" si="33"/>
        <v>40</v>
      </c>
      <c r="AC43" s="47">
        <v>1</v>
      </c>
    </row>
    <row r="44" spans="1:29" ht="15.75" customHeight="1">
      <c r="A44" s="82">
        <v>15</v>
      </c>
      <c r="B44" s="84" t="s">
        <v>70</v>
      </c>
      <c r="C44" s="84" t="s">
        <v>71</v>
      </c>
      <c r="D44" s="90"/>
      <c r="E44" s="13" t="s">
        <v>60</v>
      </c>
      <c r="F44" s="11">
        <v>3</v>
      </c>
      <c r="G44" s="47">
        <f t="shared" si="23"/>
        <v>3</v>
      </c>
      <c r="H44" s="11">
        <v>5</v>
      </c>
      <c r="I44" s="47">
        <f t="shared" si="24"/>
        <v>1</v>
      </c>
      <c r="J44" s="11">
        <v>4</v>
      </c>
      <c r="K44" s="60">
        <f t="shared" si="25"/>
        <v>2</v>
      </c>
      <c r="L44" s="11">
        <v>3</v>
      </c>
      <c r="M44" s="60">
        <f t="shared" si="26"/>
        <v>3</v>
      </c>
      <c r="N44" s="11">
        <v>4</v>
      </c>
      <c r="O44" s="60">
        <f t="shared" si="27"/>
        <v>2</v>
      </c>
      <c r="P44" s="102" t="s">
        <v>196</v>
      </c>
      <c r="Q44" s="47">
        <f t="shared" si="28"/>
        <v>0</v>
      </c>
      <c r="R44" s="11">
        <v>5</v>
      </c>
      <c r="S44" s="47">
        <f t="shared" si="29"/>
        <v>1</v>
      </c>
      <c r="T44" s="11">
        <v>3</v>
      </c>
      <c r="U44" s="47">
        <f t="shared" si="30"/>
        <v>3</v>
      </c>
      <c r="V44" s="11">
        <v>5</v>
      </c>
      <c r="W44" s="47">
        <f t="shared" si="31"/>
        <v>1</v>
      </c>
      <c r="Y44" s="11">
        <v>3</v>
      </c>
      <c r="Z44" s="47">
        <f t="shared" si="32"/>
        <v>3</v>
      </c>
      <c r="AB44" s="46">
        <f t="shared" si="33"/>
        <v>19</v>
      </c>
      <c r="AC44" s="47"/>
    </row>
    <row r="45" spans="1:29" ht="15.75" customHeight="1">
      <c r="A45" s="11"/>
      <c r="B45" s="87"/>
      <c r="C45" s="87"/>
      <c r="D45" s="12"/>
      <c r="E45" s="13"/>
      <c r="F45" s="11"/>
      <c r="G45" s="47">
        <f t="shared" si="23"/>
        <v>0</v>
      </c>
      <c r="H45" s="11"/>
      <c r="I45" s="47">
        <f t="shared" si="24"/>
        <v>0</v>
      </c>
      <c r="J45" s="11"/>
      <c r="K45" s="60">
        <f t="shared" si="25"/>
        <v>0</v>
      </c>
      <c r="L45" s="11"/>
      <c r="M45" s="60">
        <f t="shared" si="26"/>
        <v>0</v>
      </c>
      <c r="N45" s="11"/>
      <c r="O45" s="60">
        <f t="shared" si="27"/>
        <v>0</v>
      </c>
      <c r="P45" s="11"/>
      <c r="Q45" s="47">
        <f t="shared" si="28"/>
        <v>0</v>
      </c>
      <c r="R45" s="11"/>
      <c r="S45" s="47">
        <f t="shared" si="29"/>
        <v>0</v>
      </c>
      <c r="T45" s="11"/>
      <c r="U45" s="47">
        <f t="shared" si="30"/>
        <v>0</v>
      </c>
      <c r="V45" s="11"/>
      <c r="W45" s="47">
        <f t="shared" si="31"/>
        <v>0</v>
      </c>
      <c r="Y45" s="11"/>
      <c r="Z45" s="47">
        <f t="shared" si="32"/>
        <v>0</v>
      </c>
      <c r="AB45" s="46">
        <f t="shared" ref="AB45:AB49" si="34">SUM(G45+I45,K45,M45,O45,Q45,S45,U45,Z45)</f>
        <v>0</v>
      </c>
      <c r="AC45" s="47"/>
    </row>
    <row r="46" spans="1:29" ht="15.75" customHeight="1">
      <c r="A46" s="11"/>
      <c r="B46" s="12"/>
      <c r="C46" s="12"/>
      <c r="D46" s="12"/>
      <c r="E46" s="13"/>
      <c r="F46" s="11"/>
      <c r="G46" s="47">
        <f t="shared" si="23"/>
        <v>0</v>
      </c>
      <c r="H46" s="11"/>
      <c r="I46" s="47">
        <f t="shared" si="24"/>
        <v>0</v>
      </c>
      <c r="J46" s="11"/>
      <c r="K46" s="60">
        <f t="shared" si="25"/>
        <v>0</v>
      </c>
      <c r="L46" s="11"/>
      <c r="M46" s="60">
        <f t="shared" si="26"/>
        <v>0</v>
      </c>
      <c r="N46" s="11"/>
      <c r="O46" s="60">
        <f t="shared" si="27"/>
        <v>0</v>
      </c>
      <c r="P46" s="11"/>
      <c r="Q46" s="47">
        <f t="shared" si="28"/>
        <v>0</v>
      </c>
      <c r="R46" s="11"/>
      <c r="S46" s="47">
        <f t="shared" si="29"/>
        <v>0</v>
      </c>
      <c r="T46" s="11"/>
      <c r="U46" s="47">
        <f t="shared" si="30"/>
        <v>0</v>
      </c>
      <c r="V46" s="11"/>
      <c r="W46" s="47">
        <f t="shared" si="31"/>
        <v>0</v>
      </c>
      <c r="Y46" s="11"/>
      <c r="Z46" s="47">
        <f t="shared" si="32"/>
        <v>0</v>
      </c>
      <c r="AB46" s="46">
        <f t="shared" si="34"/>
        <v>0</v>
      </c>
      <c r="AC46" s="47"/>
    </row>
    <row r="47" spans="1:29" ht="15.75" customHeight="1">
      <c r="A47" s="11"/>
      <c r="B47" s="12"/>
      <c r="C47" s="12"/>
      <c r="D47" s="12"/>
      <c r="E47" s="13"/>
      <c r="F47" s="11"/>
      <c r="G47" s="47">
        <f t="shared" si="23"/>
        <v>0</v>
      </c>
      <c r="H47" s="11"/>
      <c r="I47" s="47">
        <f t="shared" si="24"/>
        <v>0</v>
      </c>
      <c r="J47" s="11"/>
      <c r="K47" s="60">
        <f t="shared" si="25"/>
        <v>0</v>
      </c>
      <c r="L47" s="11"/>
      <c r="M47" s="60">
        <f t="shared" si="26"/>
        <v>0</v>
      </c>
      <c r="N47" s="11"/>
      <c r="O47" s="60">
        <f t="shared" si="27"/>
        <v>0</v>
      </c>
      <c r="P47" s="11"/>
      <c r="Q47" s="47">
        <f t="shared" si="28"/>
        <v>0</v>
      </c>
      <c r="R47" s="11"/>
      <c r="S47" s="47">
        <f t="shared" si="29"/>
        <v>0</v>
      </c>
      <c r="T47" s="11"/>
      <c r="U47" s="47">
        <f t="shared" si="30"/>
        <v>0</v>
      </c>
      <c r="V47" s="11"/>
      <c r="W47" s="47">
        <f t="shared" si="31"/>
        <v>0</v>
      </c>
      <c r="Y47" s="11"/>
      <c r="Z47" s="47">
        <f t="shared" si="32"/>
        <v>0</v>
      </c>
      <c r="AB47" s="46">
        <f t="shared" si="34"/>
        <v>0</v>
      </c>
      <c r="AC47" s="47"/>
    </row>
    <row r="48" spans="1:29" ht="15.75" customHeight="1">
      <c r="A48" s="11"/>
      <c r="B48" s="12"/>
      <c r="C48" s="12"/>
      <c r="D48" s="12"/>
      <c r="E48" s="13"/>
      <c r="F48" s="11"/>
      <c r="G48" s="47">
        <f t="shared" si="23"/>
        <v>0</v>
      </c>
      <c r="H48" s="11"/>
      <c r="I48" s="47">
        <f t="shared" si="24"/>
        <v>0</v>
      </c>
      <c r="J48" s="11"/>
      <c r="K48" s="60">
        <f t="shared" si="25"/>
        <v>0</v>
      </c>
      <c r="L48" s="11"/>
      <c r="M48" s="60">
        <f t="shared" si="26"/>
        <v>0</v>
      </c>
      <c r="N48" s="11"/>
      <c r="O48" s="60">
        <f t="shared" si="27"/>
        <v>0</v>
      </c>
      <c r="P48" s="11"/>
      <c r="Q48" s="47">
        <f t="shared" si="28"/>
        <v>0</v>
      </c>
      <c r="R48" s="11"/>
      <c r="S48" s="47">
        <f t="shared" si="29"/>
        <v>0</v>
      </c>
      <c r="T48" s="11"/>
      <c r="U48" s="47">
        <f t="shared" si="30"/>
        <v>0</v>
      </c>
      <c r="V48" s="11"/>
      <c r="W48" s="47">
        <f t="shared" si="31"/>
        <v>0</v>
      </c>
      <c r="Y48" s="11"/>
      <c r="Z48" s="47">
        <f t="shared" si="32"/>
        <v>0</v>
      </c>
      <c r="AB48" s="46">
        <f t="shared" si="34"/>
        <v>0</v>
      </c>
      <c r="AC48" s="47"/>
    </row>
    <row r="49" spans="1:29" ht="15.75" customHeight="1">
      <c r="A49" s="11"/>
      <c r="B49" s="12"/>
      <c r="C49" s="12"/>
      <c r="D49" s="12"/>
      <c r="E49" s="13"/>
      <c r="F49" s="11"/>
      <c r="G49" s="47">
        <f t="shared" si="23"/>
        <v>0</v>
      </c>
      <c r="H49" s="11"/>
      <c r="I49" s="47">
        <f t="shared" si="24"/>
        <v>0</v>
      </c>
      <c r="J49" s="11"/>
      <c r="K49" s="60">
        <f t="shared" si="25"/>
        <v>0</v>
      </c>
      <c r="L49" s="11"/>
      <c r="M49" s="60">
        <f t="shared" si="26"/>
        <v>0</v>
      </c>
      <c r="N49" s="11"/>
      <c r="O49" s="60">
        <f t="shared" si="27"/>
        <v>0</v>
      </c>
      <c r="P49" s="11"/>
      <c r="Q49" s="47">
        <f t="shared" si="28"/>
        <v>0</v>
      </c>
      <c r="R49" s="11"/>
      <c r="S49" s="47">
        <f t="shared" si="29"/>
        <v>0</v>
      </c>
      <c r="T49" s="11"/>
      <c r="U49" s="47">
        <f t="shared" si="30"/>
        <v>0</v>
      </c>
      <c r="V49" s="11"/>
      <c r="W49" s="47">
        <f t="shared" si="31"/>
        <v>0</v>
      </c>
      <c r="Y49" s="11"/>
      <c r="Z49" s="47">
        <f t="shared" si="32"/>
        <v>0</v>
      </c>
      <c r="AB49" s="46">
        <f t="shared" si="34"/>
        <v>0</v>
      </c>
      <c r="AC49" s="47"/>
    </row>
    <row r="50" spans="1:29" ht="15.75" customHeight="1">
      <c r="A50" s="15" t="s">
        <v>73</v>
      </c>
      <c r="B50" s="51"/>
      <c r="C50" s="38" t="s">
        <v>0</v>
      </c>
      <c r="D50" s="37">
        <f>COUNT(A51:A60)</f>
        <v>3</v>
      </c>
      <c r="E50" s="17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109"/>
      <c r="Z50" s="110"/>
      <c r="AA50" s="8"/>
      <c r="AB50" s="10"/>
      <c r="AC50" s="10"/>
    </row>
    <row r="51" spans="1:29" ht="15.75" customHeight="1">
      <c r="A51" s="82">
        <v>16</v>
      </c>
      <c r="B51" s="84" t="s">
        <v>75</v>
      </c>
      <c r="C51" s="84" t="s">
        <v>76</v>
      </c>
      <c r="D51" s="83"/>
      <c r="E51" s="13" t="s">
        <v>60</v>
      </c>
      <c r="F51" s="52">
        <v>2</v>
      </c>
      <c r="G51" s="53">
        <f t="shared" ref="G51:G60" si="35">IF(F51=0,,IF(F51&gt;$I$3,,($I$3+1)-(F51)))</f>
        <v>4</v>
      </c>
      <c r="H51" s="52">
        <v>1</v>
      </c>
      <c r="I51" s="53">
        <f t="shared" ref="I51:I60" si="36">IF(H51=0,,IF(H51&gt;$I$3,,($I$3+1)-(H51)))</f>
        <v>5</v>
      </c>
      <c r="J51" s="52">
        <v>1</v>
      </c>
      <c r="K51" s="54">
        <f t="shared" ref="K51:K60" si="37">IF(J51=0,,IF(J51&gt;$I$3,,($I$3+1)-(J51)))</f>
        <v>5</v>
      </c>
      <c r="L51" s="52">
        <v>1</v>
      </c>
      <c r="M51" s="54">
        <f t="shared" ref="M51:M60" si="38">IF(L51=0,,IF(L51&gt;$I$3,,($I$3+1)-(L51)))</f>
        <v>5</v>
      </c>
      <c r="N51" s="52">
        <v>1</v>
      </c>
      <c r="O51" s="54">
        <f t="shared" ref="O51:O60" si="39">IF(N51=0,,IF(N51&gt;$I$3,,($I$3+1)-(N51)))</f>
        <v>5</v>
      </c>
      <c r="P51" s="11">
        <v>2</v>
      </c>
      <c r="Q51" s="47">
        <f t="shared" ref="Q51:Q60" si="40">IF(P51=0,,IF(P51&gt;$I$3,,($I$3+1)-(P51)))</f>
        <v>4</v>
      </c>
      <c r="R51" s="11">
        <v>1</v>
      </c>
      <c r="S51" s="47">
        <f t="shared" ref="S51:S60" si="41">IF(R51=0,,IF(R51&gt;$I$3,,($I$3+1)-(R51)))</f>
        <v>5</v>
      </c>
      <c r="T51" s="102" t="s">
        <v>196</v>
      </c>
      <c r="U51" s="47">
        <f t="shared" ref="U51:U60" si="42">IF(T51=0,,IF(T51&gt;$I$3,,($I$3+1)-(T51)))</f>
        <v>0</v>
      </c>
      <c r="V51" s="102" t="s">
        <v>196</v>
      </c>
      <c r="W51" s="47">
        <f t="shared" ref="W51:W60" si="43">IF(V51=0,,IF(V51&gt;$I$3,,($I$3+1)-(V51)))</f>
        <v>0</v>
      </c>
      <c r="Y51" s="11">
        <v>3</v>
      </c>
      <c r="Z51" s="47">
        <f t="shared" ref="Z51:Z60" si="44">IF(Y51=0,,IF(Y51&gt;$I$3,,($I$3+1)-(Y51)))</f>
        <v>3</v>
      </c>
      <c r="AB51" s="46">
        <f>SUM(G51+I51,K51,M51,O51,Q51,S51,U51,Z51,W51)</f>
        <v>36</v>
      </c>
      <c r="AC51" s="47">
        <v>2</v>
      </c>
    </row>
    <row r="52" spans="1:29" ht="15.75" customHeight="1">
      <c r="A52" s="82">
        <v>17</v>
      </c>
      <c r="B52" s="84" t="s">
        <v>77</v>
      </c>
      <c r="C52" s="84" t="s">
        <v>78</v>
      </c>
      <c r="D52" s="83"/>
      <c r="E52" s="12" t="s">
        <v>81</v>
      </c>
      <c r="F52" s="11">
        <v>3</v>
      </c>
      <c r="G52" s="47">
        <f t="shared" si="35"/>
        <v>3</v>
      </c>
      <c r="H52" s="11">
        <v>3</v>
      </c>
      <c r="I52" s="47">
        <f t="shared" si="36"/>
        <v>3</v>
      </c>
      <c r="J52" s="11">
        <v>2</v>
      </c>
      <c r="K52" s="60">
        <f t="shared" si="37"/>
        <v>4</v>
      </c>
      <c r="L52" s="11">
        <v>3</v>
      </c>
      <c r="M52" s="60">
        <f t="shared" si="38"/>
        <v>3</v>
      </c>
      <c r="N52" s="11">
        <v>3</v>
      </c>
      <c r="O52" s="60">
        <f t="shared" si="39"/>
        <v>3</v>
      </c>
      <c r="P52" s="11">
        <v>1</v>
      </c>
      <c r="Q52" s="47">
        <f t="shared" si="40"/>
        <v>5</v>
      </c>
      <c r="R52" s="11">
        <v>3</v>
      </c>
      <c r="S52" s="47">
        <f t="shared" si="41"/>
        <v>3</v>
      </c>
      <c r="T52" s="11">
        <v>1</v>
      </c>
      <c r="U52" s="47">
        <f t="shared" si="42"/>
        <v>5</v>
      </c>
      <c r="V52" s="102" t="s">
        <v>196</v>
      </c>
      <c r="W52" s="47">
        <f t="shared" si="43"/>
        <v>0</v>
      </c>
      <c r="Y52" s="11">
        <v>2</v>
      </c>
      <c r="Z52" s="47">
        <f t="shared" si="44"/>
        <v>4</v>
      </c>
      <c r="AB52" s="46">
        <f t="shared" ref="AB52:AB54" si="45">SUM(G52+I52,K52,M52,O52,Q52,S52,U52,Z52,W52)</f>
        <v>33</v>
      </c>
      <c r="AC52" s="47">
        <v>3</v>
      </c>
    </row>
    <row r="53" spans="1:29" ht="15.75" customHeight="1">
      <c r="A53" s="82">
        <v>18</v>
      </c>
      <c r="B53" s="84" t="s">
        <v>79</v>
      </c>
      <c r="C53" s="84" t="s">
        <v>80</v>
      </c>
      <c r="D53" s="83"/>
      <c r="E53" s="12" t="s">
        <v>48</v>
      </c>
      <c r="F53" s="11">
        <v>1</v>
      </c>
      <c r="G53" s="47">
        <f t="shared" si="35"/>
        <v>5</v>
      </c>
      <c r="H53" s="11">
        <v>2</v>
      </c>
      <c r="I53" s="47">
        <f t="shared" si="36"/>
        <v>4</v>
      </c>
      <c r="J53" s="11">
        <v>3</v>
      </c>
      <c r="K53" s="60">
        <f t="shared" si="37"/>
        <v>3</v>
      </c>
      <c r="L53" s="11">
        <v>2</v>
      </c>
      <c r="M53" s="60">
        <f t="shared" si="38"/>
        <v>4</v>
      </c>
      <c r="N53" s="11">
        <v>2</v>
      </c>
      <c r="O53" s="60">
        <f t="shared" si="39"/>
        <v>4</v>
      </c>
      <c r="P53" s="11">
        <v>3</v>
      </c>
      <c r="Q53" s="47">
        <f t="shared" si="40"/>
        <v>3</v>
      </c>
      <c r="R53" s="11">
        <v>2</v>
      </c>
      <c r="S53" s="47">
        <f t="shared" si="41"/>
        <v>4</v>
      </c>
      <c r="T53" s="11">
        <v>2</v>
      </c>
      <c r="U53" s="47">
        <f t="shared" si="42"/>
        <v>4</v>
      </c>
      <c r="V53" s="11">
        <v>1</v>
      </c>
      <c r="W53" s="47">
        <f t="shared" si="43"/>
        <v>5</v>
      </c>
      <c r="Y53" s="11">
        <v>1</v>
      </c>
      <c r="Z53" s="47">
        <f t="shared" si="44"/>
        <v>5</v>
      </c>
      <c r="AB53" s="46">
        <f t="shared" si="45"/>
        <v>41</v>
      </c>
      <c r="AC53" s="47">
        <v>1</v>
      </c>
    </row>
    <row r="54" spans="1:29" ht="15.75" customHeight="1">
      <c r="A54" s="11"/>
      <c r="B54" s="64"/>
      <c r="C54" s="64"/>
      <c r="D54" s="39"/>
      <c r="E54" s="12"/>
      <c r="F54" s="11"/>
      <c r="G54" s="47">
        <f t="shared" si="35"/>
        <v>0</v>
      </c>
      <c r="H54" s="11"/>
      <c r="I54" s="47">
        <f t="shared" si="36"/>
        <v>0</v>
      </c>
      <c r="J54" s="11"/>
      <c r="K54" s="60">
        <f t="shared" si="37"/>
        <v>0</v>
      </c>
      <c r="L54" s="11"/>
      <c r="M54" s="60">
        <f t="shared" si="38"/>
        <v>0</v>
      </c>
      <c r="N54" s="11"/>
      <c r="O54" s="60">
        <f t="shared" si="39"/>
        <v>0</v>
      </c>
      <c r="P54" s="11"/>
      <c r="Q54" s="47">
        <f t="shared" si="40"/>
        <v>0</v>
      </c>
      <c r="R54" s="11"/>
      <c r="S54" s="47">
        <f t="shared" si="41"/>
        <v>0</v>
      </c>
      <c r="T54" s="11"/>
      <c r="U54" s="47">
        <f t="shared" si="42"/>
        <v>0</v>
      </c>
      <c r="V54" s="11"/>
      <c r="W54" s="47">
        <f t="shared" si="43"/>
        <v>0</v>
      </c>
      <c r="Y54" s="11"/>
      <c r="Z54" s="47">
        <f t="shared" si="44"/>
        <v>0</v>
      </c>
      <c r="AB54" s="46">
        <f t="shared" si="45"/>
        <v>0</v>
      </c>
      <c r="AC54" s="47"/>
    </row>
    <row r="55" spans="1:29" ht="15.75" customHeight="1">
      <c r="A55" s="11"/>
      <c r="B55" s="39"/>
      <c r="C55" s="39"/>
      <c r="D55" s="39"/>
      <c r="E55" s="12"/>
      <c r="F55" s="11"/>
      <c r="G55" s="47">
        <f t="shared" si="35"/>
        <v>0</v>
      </c>
      <c r="H55" s="11"/>
      <c r="I55" s="47">
        <f t="shared" si="36"/>
        <v>0</v>
      </c>
      <c r="J55" s="11"/>
      <c r="K55" s="60">
        <f t="shared" si="37"/>
        <v>0</v>
      </c>
      <c r="L55" s="11"/>
      <c r="M55" s="60">
        <f t="shared" si="38"/>
        <v>0</v>
      </c>
      <c r="N55" s="11"/>
      <c r="O55" s="60">
        <f t="shared" si="39"/>
        <v>0</v>
      </c>
      <c r="P55" s="11"/>
      <c r="Q55" s="47">
        <f t="shared" si="40"/>
        <v>0</v>
      </c>
      <c r="R55" s="11"/>
      <c r="S55" s="47">
        <f t="shared" si="41"/>
        <v>0</v>
      </c>
      <c r="T55" s="11"/>
      <c r="U55" s="47">
        <f t="shared" si="42"/>
        <v>0</v>
      </c>
      <c r="V55" s="11"/>
      <c r="W55" s="47">
        <f t="shared" si="43"/>
        <v>0</v>
      </c>
      <c r="Y55" s="11"/>
      <c r="Z55" s="47">
        <f t="shared" si="44"/>
        <v>0</v>
      </c>
      <c r="AB55" s="46">
        <f t="shared" ref="AB55:AB60" si="46">SUM(G55+I55,K55,M55,O55,Q55,S55,U55,Z55)</f>
        <v>0</v>
      </c>
      <c r="AC55" s="47"/>
    </row>
    <row r="56" spans="1:29" ht="15.75" customHeight="1">
      <c r="A56" s="11"/>
      <c r="B56" s="12"/>
      <c r="C56" s="12"/>
      <c r="D56" s="12"/>
      <c r="E56" s="13"/>
      <c r="F56" s="11"/>
      <c r="G56" s="47">
        <f t="shared" si="35"/>
        <v>0</v>
      </c>
      <c r="H56" s="11"/>
      <c r="I56" s="47">
        <f t="shared" si="36"/>
        <v>0</v>
      </c>
      <c r="J56" s="11"/>
      <c r="K56" s="60">
        <f t="shared" si="37"/>
        <v>0</v>
      </c>
      <c r="L56" s="11"/>
      <c r="M56" s="60">
        <f t="shared" si="38"/>
        <v>0</v>
      </c>
      <c r="N56" s="11"/>
      <c r="O56" s="60">
        <f t="shared" si="39"/>
        <v>0</v>
      </c>
      <c r="P56" s="11"/>
      <c r="Q56" s="47">
        <f t="shared" si="40"/>
        <v>0</v>
      </c>
      <c r="R56" s="11"/>
      <c r="S56" s="47">
        <f t="shared" si="41"/>
        <v>0</v>
      </c>
      <c r="T56" s="11"/>
      <c r="U56" s="47">
        <f t="shared" si="42"/>
        <v>0</v>
      </c>
      <c r="V56" s="11"/>
      <c r="W56" s="47">
        <f t="shared" si="43"/>
        <v>0</v>
      </c>
      <c r="Y56" s="11"/>
      <c r="Z56" s="47">
        <f t="shared" si="44"/>
        <v>0</v>
      </c>
      <c r="AB56" s="46">
        <f t="shared" si="46"/>
        <v>0</v>
      </c>
      <c r="AC56" s="47"/>
    </row>
    <row r="57" spans="1:29" ht="15.75" customHeight="1">
      <c r="A57" s="11"/>
      <c r="B57" s="12"/>
      <c r="C57" s="12"/>
      <c r="D57" s="12"/>
      <c r="E57" s="13"/>
      <c r="F57" s="11"/>
      <c r="G57" s="47">
        <f t="shared" si="35"/>
        <v>0</v>
      </c>
      <c r="H57" s="11"/>
      <c r="I57" s="47">
        <f t="shared" si="36"/>
        <v>0</v>
      </c>
      <c r="J57" s="11"/>
      <c r="K57" s="60">
        <f t="shared" si="37"/>
        <v>0</v>
      </c>
      <c r="L57" s="11"/>
      <c r="M57" s="60">
        <f t="shared" si="38"/>
        <v>0</v>
      </c>
      <c r="N57" s="11"/>
      <c r="O57" s="60">
        <f t="shared" si="39"/>
        <v>0</v>
      </c>
      <c r="P57" s="11"/>
      <c r="Q57" s="47">
        <f t="shared" si="40"/>
        <v>0</v>
      </c>
      <c r="R57" s="11"/>
      <c r="S57" s="47">
        <f t="shared" si="41"/>
        <v>0</v>
      </c>
      <c r="T57" s="11"/>
      <c r="U57" s="47">
        <f t="shared" si="42"/>
        <v>0</v>
      </c>
      <c r="V57" s="11"/>
      <c r="W57" s="47">
        <f t="shared" si="43"/>
        <v>0</v>
      </c>
      <c r="Y57" s="11"/>
      <c r="Z57" s="47">
        <f t="shared" si="44"/>
        <v>0</v>
      </c>
      <c r="AB57" s="46">
        <f t="shared" si="46"/>
        <v>0</v>
      </c>
      <c r="AC57" s="47"/>
    </row>
    <row r="58" spans="1:29" ht="15.75" customHeight="1">
      <c r="A58" s="11"/>
      <c r="B58" s="12"/>
      <c r="C58" s="12"/>
      <c r="D58" s="12"/>
      <c r="E58" s="13"/>
      <c r="F58" s="11"/>
      <c r="G58" s="47">
        <f t="shared" si="35"/>
        <v>0</v>
      </c>
      <c r="H58" s="11"/>
      <c r="I58" s="47">
        <f t="shared" si="36"/>
        <v>0</v>
      </c>
      <c r="J58" s="11"/>
      <c r="K58" s="60">
        <f t="shared" si="37"/>
        <v>0</v>
      </c>
      <c r="L58" s="11"/>
      <c r="M58" s="60">
        <f t="shared" si="38"/>
        <v>0</v>
      </c>
      <c r="N58" s="11"/>
      <c r="O58" s="60">
        <f t="shared" si="39"/>
        <v>0</v>
      </c>
      <c r="P58" s="11"/>
      <c r="Q58" s="47">
        <f t="shared" si="40"/>
        <v>0</v>
      </c>
      <c r="R58" s="11"/>
      <c r="S58" s="47">
        <f t="shared" si="41"/>
        <v>0</v>
      </c>
      <c r="T58" s="11"/>
      <c r="U58" s="47">
        <f t="shared" si="42"/>
        <v>0</v>
      </c>
      <c r="V58" s="11"/>
      <c r="W58" s="47">
        <f t="shared" si="43"/>
        <v>0</v>
      </c>
      <c r="Y58" s="11"/>
      <c r="Z58" s="47">
        <f t="shared" si="44"/>
        <v>0</v>
      </c>
      <c r="AB58" s="46">
        <f t="shared" si="46"/>
        <v>0</v>
      </c>
      <c r="AC58" s="47"/>
    </row>
    <row r="59" spans="1:29" ht="15.75" customHeight="1">
      <c r="A59" s="11"/>
      <c r="B59" s="12"/>
      <c r="C59" s="12"/>
      <c r="D59" s="12"/>
      <c r="E59" s="13"/>
      <c r="F59" s="11"/>
      <c r="G59" s="47">
        <f t="shared" si="35"/>
        <v>0</v>
      </c>
      <c r="H59" s="11"/>
      <c r="I59" s="47">
        <f t="shared" si="36"/>
        <v>0</v>
      </c>
      <c r="J59" s="11"/>
      <c r="K59" s="60">
        <f t="shared" si="37"/>
        <v>0</v>
      </c>
      <c r="L59" s="11"/>
      <c r="M59" s="60">
        <f t="shared" si="38"/>
        <v>0</v>
      </c>
      <c r="N59" s="11"/>
      <c r="O59" s="60">
        <f t="shared" si="39"/>
        <v>0</v>
      </c>
      <c r="P59" s="11"/>
      <c r="Q59" s="47">
        <f t="shared" si="40"/>
        <v>0</v>
      </c>
      <c r="R59" s="11"/>
      <c r="S59" s="47">
        <f t="shared" si="41"/>
        <v>0</v>
      </c>
      <c r="T59" s="11"/>
      <c r="U59" s="47">
        <f t="shared" si="42"/>
        <v>0</v>
      </c>
      <c r="V59" s="11"/>
      <c r="W59" s="47">
        <f t="shared" si="43"/>
        <v>0</v>
      </c>
      <c r="Y59" s="11"/>
      <c r="Z59" s="47">
        <f t="shared" si="44"/>
        <v>0</v>
      </c>
      <c r="AB59" s="46">
        <f t="shared" si="46"/>
        <v>0</v>
      </c>
      <c r="AC59" s="47"/>
    </row>
    <row r="60" spans="1:29" ht="15.75" customHeight="1" thickBot="1">
      <c r="A60" s="11"/>
      <c r="B60" s="12"/>
      <c r="C60" s="12"/>
      <c r="D60" s="12"/>
      <c r="E60" s="13"/>
      <c r="F60" s="11"/>
      <c r="G60" s="47">
        <f t="shared" si="35"/>
        <v>0</v>
      </c>
      <c r="H60" s="11"/>
      <c r="I60" s="47">
        <f t="shared" si="36"/>
        <v>0</v>
      </c>
      <c r="J60" s="11"/>
      <c r="K60" s="60">
        <f t="shared" si="37"/>
        <v>0</v>
      </c>
      <c r="L60" s="11"/>
      <c r="M60" s="60">
        <f t="shared" si="38"/>
        <v>0</v>
      </c>
      <c r="N60" s="11"/>
      <c r="O60" s="60">
        <f t="shared" si="39"/>
        <v>0</v>
      </c>
      <c r="P60" s="11"/>
      <c r="Q60" s="47">
        <f t="shared" si="40"/>
        <v>0</v>
      </c>
      <c r="R60" s="11"/>
      <c r="S60" s="47">
        <f t="shared" si="41"/>
        <v>0</v>
      </c>
      <c r="T60" s="11"/>
      <c r="U60" s="47">
        <f t="shared" si="42"/>
        <v>0</v>
      </c>
      <c r="V60" s="11"/>
      <c r="W60" s="47">
        <f t="shared" si="43"/>
        <v>0</v>
      </c>
      <c r="Y60" s="11"/>
      <c r="Z60" s="47">
        <f t="shared" si="44"/>
        <v>0</v>
      </c>
      <c r="AB60" s="46">
        <f t="shared" si="46"/>
        <v>0</v>
      </c>
      <c r="AC60" s="47"/>
    </row>
    <row r="61" spans="1:29" ht="15.75" customHeight="1" thickBot="1">
      <c r="A61" s="15" t="s">
        <v>74</v>
      </c>
      <c r="B61" s="86"/>
      <c r="C61" s="75" t="s">
        <v>0</v>
      </c>
      <c r="D61" s="8">
        <f>COUNT(A62:A71)</f>
        <v>5</v>
      </c>
      <c r="E61" s="17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109"/>
      <c r="Z61" s="110"/>
      <c r="AA61" s="8"/>
      <c r="AB61" s="10"/>
      <c r="AC61" s="10"/>
    </row>
    <row r="62" spans="1:29" ht="15.75" customHeight="1">
      <c r="A62">
        <v>19</v>
      </c>
      <c r="B62" s="84" t="s">
        <v>82</v>
      </c>
      <c r="C62" s="84" t="s">
        <v>83</v>
      </c>
      <c r="D62" s="90"/>
      <c r="E62" s="12" t="s">
        <v>45</v>
      </c>
      <c r="F62" s="52">
        <v>4</v>
      </c>
      <c r="G62" s="53">
        <f t="shared" ref="G62:G72" si="47">IF(F62=0,,IF(F62&gt;$I$3,,($I$3+1)-(F62)))</f>
        <v>2</v>
      </c>
      <c r="H62" s="52">
        <v>1</v>
      </c>
      <c r="I62" s="53">
        <f t="shared" ref="I62:I72" si="48">IF(H62=0,,IF(H62&gt;$I$3,,($I$3+1)-(H62)))</f>
        <v>5</v>
      </c>
      <c r="J62" s="52">
        <v>4</v>
      </c>
      <c r="K62" s="54">
        <f t="shared" ref="K62:K72" si="49">IF(J62=0,,IF(J62&gt;$I$3,,($I$3+1)-(J62)))</f>
        <v>2</v>
      </c>
      <c r="L62" s="52">
        <v>3</v>
      </c>
      <c r="M62" s="54">
        <f t="shared" ref="M62:M72" si="50">IF(L62=0,,IF(L62&gt;$I$3,,($I$3+1)-(L62)))</f>
        <v>3</v>
      </c>
      <c r="N62" s="52">
        <v>1</v>
      </c>
      <c r="O62" s="54">
        <f t="shared" ref="O62:O72" si="51">IF(N62=0,,IF(N62&gt;$I$3,,($I$3+1)-(N62)))</f>
        <v>5</v>
      </c>
      <c r="P62" s="11">
        <v>1</v>
      </c>
      <c r="Q62" s="47">
        <f t="shared" ref="Q62:Q72" si="52">IF(P62=0,,IF(P62&gt;$I$3,,($I$3+1)-(P62)))</f>
        <v>5</v>
      </c>
      <c r="R62" s="11">
        <v>4</v>
      </c>
      <c r="S62" s="47">
        <f t="shared" ref="S62:S72" si="53">IF(R62=0,,IF(R62&gt;$I$3,,($I$3+1)-(R62)))</f>
        <v>2</v>
      </c>
      <c r="T62" s="11">
        <v>1</v>
      </c>
      <c r="U62" s="47">
        <f t="shared" ref="U62:U72" si="54">IF(T62=0,,IF(T62&gt;$I$3,,($I$3+1)-(T62)))</f>
        <v>5</v>
      </c>
      <c r="V62" s="11">
        <v>1</v>
      </c>
      <c r="W62" s="47">
        <f t="shared" ref="W62:W72" si="55">IF(V62=0,,IF(V62&gt;$I$3,,($I$3+1)-(V62)))</f>
        <v>5</v>
      </c>
      <c r="Y62" s="11">
        <v>1</v>
      </c>
      <c r="Z62" s="47">
        <f t="shared" ref="Z62:Z72" si="56">IF(Y62=0,,IF(Y62&gt;$I$3,,($I$3+1)-(Y62)))</f>
        <v>5</v>
      </c>
      <c r="AB62" s="46">
        <f>SUM(G62+I62,K62,M62,O62,Q62,S62,U62,Z62,W62)</f>
        <v>39</v>
      </c>
      <c r="AC62" s="47">
        <v>1</v>
      </c>
    </row>
    <row r="63" spans="1:29" ht="15.75" customHeight="1">
      <c r="A63" s="82">
        <v>20</v>
      </c>
      <c r="B63" s="84" t="s">
        <v>84</v>
      </c>
      <c r="C63" s="84" t="s">
        <v>85</v>
      </c>
      <c r="D63" s="90"/>
      <c r="E63" s="12" t="s">
        <v>48</v>
      </c>
      <c r="F63" s="11">
        <v>2</v>
      </c>
      <c r="G63" s="47">
        <f t="shared" si="47"/>
        <v>4</v>
      </c>
      <c r="H63" s="11">
        <v>2</v>
      </c>
      <c r="I63" s="47">
        <f t="shared" si="48"/>
        <v>4</v>
      </c>
      <c r="J63" s="11">
        <v>1</v>
      </c>
      <c r="K63" s="60">
        <f t="shared" si="49"/>
        <v>5</v>
      </c>
      <c r="L63" s="11">
        <v>2</v>
      </c>
      <c r="M63" s="60">
        <f t="shared" si="50"/>
        <v>4</v>
      </c>
      <c r="N63" s="11">
        <v>2</v>
      </c>
      <c r="O63" s="60">
        <f t="shared" si="51"/>
        <v>4</v>
      </c>
      <c r="P63" s="11">
        <v>5</v>
      </c>
      <c r="Q63" s="47">
        <f t="shared" si="52"/>
        <v>1</v>
      </c>
      <c r="R63" s="11">
        <v>3</v>
      </c>
      <c r="S63" s="47">
        <f t="shared" si="53"/>
        <v>3</v>
      </c>
      <c r="T63" s="11">
        <v>3</v>
      </c>
      <c r="U63" s="47">
        <f t="shared" si="54"/>
        <v>3</v>
      </c>
      <c r="V63" s="11">
        <v>4</v>
      </c>
      <c r="W63" s="47">
        <f t="shared" si="55"/>
        <v>2</v>
      </c>
      <c r="Y63" s="11">
        <v>2</v>
      </c>
      <c r="Z63" s="47">
        <f t="shared" si="56"/>
        <v>4</v>
      </c>
      <c r="AB63" s="46">
        <f t="shared" ref="AB63:AB66" si="57">SUM(G63+I63,K63,M63,O63,Q63,S63,U63,Z63,W63)</f>
        <v>34</v>
      </c>
      <c r="AC63" s="47">
        <v>3</v>
      </c>
    </row>
    <row r="64" spans="1:29" ht="15.75" customHeight="1">
      <c r="A64" s="82">
        <v>21</v>
      </c>
      <c r="B64" s="84" t="s">
        <v>195</v>
      </c>
      <c r="C64" s="84" t="s">
        <v>86</v>
      </c>
      <c r="D64" s="90"/>
      <c r="E64" s="13" t="s">
        <v>81</v>
      </c>
      <c r="F64" s="11">
        <v>1</v>
      </c>
      <c r="G64" s="47">
        <f t="shared" si="47"/>
        <v>5</v>
      </c>
      <c r="H64" s="11">
        <v>3</v>
      </c>
      <c r="I64" s="47">
        <f t="shared" si="48"/>
        <v>3</v>
      </c>
      <c r="J64" s="11">
        <v>2</v>
      </c>
      <c r="K64" s="60">
        <f t="shared" si="49"/>
        <v>4</v>
      </c>
      <c r="L64" s="11">
        <v>1</v>
      </c>
      <c r="M64" s="60">
        <f t="shared" si="50"/>
        <v>5</v>
      </c>
      <c r="N64" s="11">
        <v>3</v>
      </c>
      <c r="O64" s="60">
        <f t="shared" si="51"/>
        <v>3</v>
      </c>
      <c r="P64" s="11">
        <v>2</v>
      </c>
      <c r="Q64" s="47">
        <f t="shared" si="52"/>
        <v>4</v>
      </c>
      <c r="R64" s="11">
        <v>1</v>
      </c>
      <c r="S64" s="47">
        <f t="shared" si="53"/>
        <v>5</v>
      </c>
      <c r="T64" s="11">
        <v>2</v>
      </c>
      <c r="U64" s="47">
        <f t="shared" si="54"/>
        <v>4</v>
      </c>
      <c r="V64" s="11">
        <v>2</v>
      </c>
      <c r="W64" s="47">
        <f t="shared" si="55"/>
        <v>4</v>
      </c>
      <c r="Y64" s="11">
        <v>4</v>
      </c>
      <c r="Z64" s="47">
        <f t="shared" si="56"/>
        <v>2</v>
      </c>
      <c r="AB64" s="46">
        <f t="shared" si="57"/>
        <v>39</v>
      </c>
      <c r="AC64" s="47">
        <v>2</v>
      </c>
    </row>
    <row r="65" spans="1:29" ht="15.75" customHeight="1">
      <c r="A65" s="82">
        <v>22</v>
      </c>
      <c r="B65" s="84" t="s">
        <v>87</v>
      </c>
      <c r="C65" s="84" t="s">
        <v>88</v>
      </c>
      <c r="D65" s="90"/>
      <c r="E65" s="13" t="s">
        <v>81</v>
      </c>
      <c r="F65" s="11">
        <v>5</v>
      </c>
      <c r="G65" s="47">
        <f t="shared" si="47"/>
        <v>1</v>
      </c>
      <c r="H65" s="11">
        <v>5</v>
      </c>
      <c r="I65" s="47">
        <f t="shared" si="48"/>
        <v>1</v>
      </c>
      <c r="J65" s="11">
        <v>3</v>
      </c>
      <c r="K65" s="60">
        <f t="shared" si="49"/>
        <v>3</v>
      </c>
      <c r="L65" s="11"/>
      <c r="M65" s="60">
        <f t="shared" si="50"/>
        <v>0</v>
      </c>
      <c r="N65" s="11">
        <v>4</v>
      </c>
      <c r="O65" s="60">
        <f t="shared" si="51"/>
        <v>2</v>
      </c>
      <c r="P65" s="11">
        <v>3</v>
      </c>
      <c r="Q65" s="47">
        <f t="shared" si="52"/>
        <v>3</v>
      </c>
      <c r="R65" s="11">
        <v>2</v>
      </c>
      <c r="S65" s="47">
        <f t="shared" si="53"/>
        <v>4</v>
      </c>
      <c r="T65" s="11">
        <v>4</v>
      </c>
      <c r="U65" s="47">
        <f t="shared" si="54"/>
        <v>2</v>
      </c>
      <c r="V65" s="11"/>
      <c r="W65" s="47">
        <f t="shared" si="55"/>
        <v>0</v>
      </c>
      <c r="Y65" s="11">
        <v>5</v>
      </c>
      <c r="Z65" s="47">
        <f t="shared" si="56"/>
        <v>1</v>
      </c>
      <c r="AB65" s="46">
        <f t="shared" si="57"/>
        <v>17</v>
      </c>
      <c r="AC65" s="47"/>
    </row>
    <row r="66" spans="1:29" ht="15.75" customHeight="1">
      <c r="A66" s="82">
        <v>23</v>
      </c>
      <c r="B66" s="84" t="s">
        <v>89</v>
      </c>
      <c r="C66" s="84" t="s">
        <v>90</v>
      </c>
      <c r="D66" s="90"/>
      <c r="E66" s="13" t="s">
        <v>91</v>
      </c>
      <c r="F66" s="11">
        <v>3</v>
      </c>
      <c r="G66" s="47">
        <f t="shared" si="47"/>
        <v>3</v>
      </c>
      <c r="H66" s="11">
        <v>4</v>
      </c>
      <c r="I66" s="47">
        <f t="shared" si="48"/>
        <v>2</v>
      </c>
      <c r="J66" s="11">
        <v>5</v>
      </c>
      <c r="K66" s="60">
        <f t="shared" si="49"/>
        <v>1</v>
      </c>
      <c r="L66" s="11">
        <v>4</v>
      </c>
      <c r="M66" s="60">
        <f t="shared" si="50"/>
        <v>2</v>
      </c>
      <c r="N66" s="11">
        <v>5</v>
      </c>
      <c r="O66" s="60">
        <f t="shared" si="51"/>
        <v>1</v>
      </c>
      <c r="P66" s="11">
        <v>4</v>
      </c>
      <c r="Q66" s="47">
        <f t="shared" si="52"/>
        <v>2</v>
      </c>
      <c r="R66" s="11">
        <v>5</v>
      </c>
      <c r="S66" s="47">
        <f t="shared" si="53"/>
        <v>1</v>
      </c>
      <c r="T66" s="11">
        <v>5</v>
      </c>
      <c r="U66" s="47">
        <f t="shared" si="54"/>
        <v>1</v>
      </c>
      <c r="V66" s="11">
        <v>3</v>
      </c>
      <c r="W66" s="47">
        <f t="shared" si="55"/>
        <v>3</v>
      </c>
      <c r="Y66" s="11">
        <v>3</v>
      </c>
      <c r="Z66" s="47">
        <f t="shared" si="56"/>
        <v>3</v>
      </c>
      <c r="AB66" s="46">
        <f t="shared" si="57"/>
        <v>19</v>
      </c>
      <c r="AC66" s="47">
        <v>4</v>
      </c>
    </row>
    <row r="67" spans="1:29" ht="15.75" customHeight="1">
      <c r="A67" s="11"/>
      <c r="B67" s="87"/>
      <c r="C67" s="87"/>
      <c r="D67" s="12"/>
      <c r="E67" s="13"/>
      <c r="F67" s="11"/>
      <c r="G67" s="47">
        <f t="shared" si="47"/>
        <v>0</v>
      </c>
      <c r="H67" s="11"/>
      <c r="I67" s="47">
        <f t="shared" si="48"/>
        <v>0</v>
      </c>
      <c r="J67" s="11"/>
      <c r="K67" s="60">
        <f t="shared" si="49"/>
        <v>0</v>
      </c>
      <c r="L67" s="11"/>
      <c r="M67" s="60">
        <f t="shared" si="50"/>
        <v>0</v>
      </c>
      <c r="N67" s="11"/>
      <c r="O67" s="60">
        <f t="shared" si="51"/>
        <v>0</v>
      </c>
      <c r="P67" s="11"/>
      <c r="Q67" s="47">
        <f t="shared" si="52"/>
        <v>0</v>
      </c>
      <c r="R67" s="11"/>
      <c r="S67" s="47">
        <f t="shared" si="53"/>
        <v>0</v>
      </c>
      <c r="T67" s="11"/>
      <c r="U67" s="47">
        <f t="shared" si="54"/>
        <v>0</v>
      </c>
      <c r="V67" s="11"/>
      <c r="W67" s="47">
        <f t="shared" si="55"/>
        <v>0</v>
      </c>
      <c r="Y67" s="11"/>
      <c r="Z67" s="47">
        <f t="shared" si="56"/>
        <v>0</v>
      </c>
      <c r="AB67" s="46">
        <f t="shared" ref="AB67:AB72" si="58">SUM(G67+I67,K67,M67,O67,Q67,S67,U67,Z67)</f>
        <v>0</v>
      </c>
      <c r="AC67" s="47"/>
    </row>
    <row r="68" spans="1:29" ht="15.75" customHeight="1">
      <c r="A68" s="11"/>
      <c r="B68" s="12"/>
      <c r="C68" s="12"/>
      <c r="D68" s="12"/>
      <c r="E68" s="13"/>
      <c r="F68" s="11"/>
      <c r="G68" s="47">
        <f t="shared" si="47"/>
        <v>0</v>
      </c>
      <c r="H68" s="11"/>
      <c r="I68" s="47">
        <f t="shared" si="48"/>
        <v>0</v>
      </c>
      <c r="J68" s="11"/>
      <c r="K68" s="60">
        <f t="shared" si="49"/>
        <v>0</v>
      </c>
      <c r="L68" s="11"/>
      <c r="M68" s="60">
        <f t="shared" si="50"/>
        <v>0</v>
      </c>
      <c r="N68" s="11"/>
      <c r="O68" s="60">
        <f t="shared" si="51"/>
        <v>0</v>
      </c>
      <c r="P68" s="11"/>
      <c r="Q68" s="47">
        <f t="shared" si="52"/>
        <v>0</v>
      </c>
      <c r="R68" s="11"/>
      <c r="S68" s="47">
        <f t="shared" si="53"/>
        <v>0</v>
      </c>
      <c r="T68" s="11"/>
      <c r="U68" s="47">
        <f t="shared" si="54"/>
        <v>0</v>
      </c>
      <c r="V68" s="11"/>
      <c r="W68" s="47">
        <f t="shared" si="55"/>
        <v>0</v>
      </c>
      <c r="Y68" s="11"/>
      <c r="Z68" s="47">
        <f t="shared" si="56"/>
        <v>0</v>
      </c>
      <c r="AB68" s="46">
        <f t="shared" si="58"/>
        <v>0</v>
      </c>
      <c r="AC68" s="47"/>
    </row>
    <row r="69" spans="1:29" ht="15.75" customHeight="1">
      <c r="A69" s="11"/>
      <c r="B69" s="12"/>
      <c r="C69" s="12"/>
      <c r="D69" s="12"/>
      <c r="E69" s="13"/>
      <c r="F69" s="11"/>
      <c r="G69" s="47">
        <f t="shared" si="47"/>
        <v>0</v>
      </c>
      <c r="H69" s="11"/>
      <c r="I69" s="47">
        <f t="shared" si="48"/>
        <v>0</v>
      </c>
      <c r="J69" s="11"/>
      <c r="K69" s="60">
        <f t="shared" si="49"/>
        <v>0</v>
      </c>
      <c r="L69" s="11"/>
      <c r="M69" s="60">
        <f t="shared" si="50"/>
        <v>0</v>
      </c>
      <c r="N69" s="11"/>
      <c r="O69" s="60">
        <f t="shared" si="51"/>
        <v>0</v>
      </c>
      <c r="P69" s="11"/>
      <c r="Q69" s="47">
        <f t="shared" si="52"/>
        <v>0</v>
      </c>
      <c r="R69" s="11"/>
      <c r="S69" s="47">
        <f t="shared" si="53"/>
        <v>0</v>
      </c>
      <c r="T69" s="11"/>
      <c r="U69" s="47">
        <f t="shared" si="54"/>
        <v>0</v>
      </c>
      <c r="V69" s="11"/>
      <c r="W69" s="47">
        <f t="shared" si="55"/>
        <v>0</v>
      </c>
      <c r="Y69" s="11"/>
      <c r="Z69" s="47">
        <f t="shared" si="56"/>
        <v>0</v>
      </c>
      <c r="AB69" s="46">
        <f t="shared" si="58"/>
        <v>0</v>
      </c>
      <c r="AC69" s="47"/>
    </row>
    <row r="70" spans="1:29" ht="15.75" customHeight="1">
      <c r="A70" s="11"/>
      <c r="B70" s="12"/>
      <c r="C70" s="12"/>
      <c r="D70" s="12"/>
      <c r="E70" s="13"/>
      <c r="F70" s="11"/>
      <c r="G70" s="47">
        <f t="shared" si="47"/>
        <v>0</v>
      </c>
      <c r="H70" s="11"/>
      <c r="I70" s="47">
        <f t="shared" si="48"/>
        <v>0</v>
      </c>
      <c r="J70" s="11"/>
      <c r="K70" s="60">
        <f t="shared" si="49"/>
        <v>0</v>
      </c>
      <c r="L70" s="11"/>
      <c r="M70" s="60">
        <f t="shared" si="50"/>
        <v>0</v>
      </c>
      <c r="N70" s="11"/>
      <c r="O70" s="60">
        <f t="shared" si="51"/>
        <v>0</v>
      </c>
      <c r="P70" s="11"/>
      <c r="Q70" s="47">
        <f t="shared" si="52"/>
        <v>0</v>
      </c>
      <c r="R70" s="11"/>
      <c r="S70" s="47">
        <f t="shared" si="53"/>
        <v>0</v>
      </c>
      <c r="T70" s="11"/>
      <c r="U70" s="47">
        <f t="shared" si="54"/>
        <v>0</v>
      </c>
      <c r="V70" s="11"/>
      <c r="W70" s="47">
        <f t="shared" si="55"/>
        <v>0</v>
      </c>
      <c r="Y70" s="11"/>
      <c r="Z70" s="47">
        <f t="shared" si="56"/>
        <v>0</v>
      </c>
      <c r="AB70" s="46">
        <f t="shared" si="58"/>
        <v>0</v>
      </c>
      <c r="AC70" s="47"/>
    </row>
    <row r="71" spans="1:29" ht="15.75" customHeight="1">
      <c r="A71" s="11"/>
      <c r="B71" s="12"/>
      <c r="C71" s="12"/>
      <c r="D71" s="12"/>
      <c r="E71" s="13"/>
      <c r="F71" s="11"/>
      <c r="G71" s="47">
        <f t="shared" si="47"/>
        <v>0</v>
      </c>
      <c r="H71" s="11"/>
      <c r="I71" s="47">
        <f t="shared" si="48"/>
        <v>0</v>
      </c>
      <c r="J71" s="11"/>
      <c r="K71" s="60">
        <f t="shared" si="49"/>
        <v>0</v>
      </c>
      <c r="L71" s="11"/>
      <c r="M71" s="60">
        <f t="shared" si="50"/>
        <v>0</v>
      </c>
      <c r="N71" s="11"/>
      <c r="O71" s="60">
        <f t="shared" si="51"/>
        <v>0</v>
      </c>
      <c r="P71" s="11"/>
      <c r="Q71" s="47">
        <f t="shared" si="52"/>
        <v>0</v>
      </c>
      <c r="R71" s="11"/>
      <c r="S71" s="47">
        <f t="shared" si="53"/>
        <v>0</v>
      </c>
      <c r="T71" s="11"/>
      <c r="U71" s="47">
        <f t="shared" si="54"/>
        <v>0</v>
      </c>
      <c r="V71" s="11"/>
      <c r="W71" s="47">
        <f t="shared" si="55"/>
        <v>0</v>
      </c>
      <c r="Y71" s="11"/>
      <c r="Z71" s="47">
        <f t="shared" si="56"/>
        <v>0</v>
      </c>
      <c r="AB71" s="46">
        <f t="shared" si="58"/>
        <v>0</v>
      </c>
      <c r="AC71" s="47"/>
    </row>
    <row r="72" spans="1:29" ht="15.75" customHeight="1" thickBot="1">
      <c r="A72" s="11"/>
      <c r="B72" s="12"/>
      <c r="C72" s="12"/>
      <c r="D72" s="12"/>
      <c r="E72" s="13"/>
      <c r="F72" s="61"/>
      <c r="G72" s="62">
        <f t="shared" si="47"/>
        <v>0</v>
      </c>
      <c r="H72" s="61"/>
      <c r="I72" s="62">
        <f t="shared" si="48"/>
        <v>0</v>
      </c>
      <c r="J72" s="61"/>
      <c r="K72" s="63">
        <f t="shared" si="49"/>
        <v>0</v>
      </c>
      <c r="L72" s="61"/>
      <c r="M72" s="63">
        <f t="shared" si="50"/>
        <v>0</v>
      </c>
      <c r="N72" s="61"/>
      <c r="O72" s="63">
        <f t="shared" si="51"/>
        <v>0</v>
      </c>
      <c r="P72" s="11"/>
      <c r="Q72" s="47">
        <f t="shared" si="52"/>
        <v>0</v>
      </c>
      <c r="R72" s="11"/>
      <c r="S72" s="47">
        <f t="shared" si="53"/>
        <v>0</v>
      </c>
      <c r="T72" s="11"/>
      <c r="U72" s="47">
        <f t="shared" si="54"/>
        <v>0</v>
      </c>
      <c r="V72" s="11"/>
      <c r="W72" s="47">
        <f t="shared" si="55"/>
        <v>0</v>
      </c>
      <c r="Y72" s="11"/>
      <c r="Z72" s="47">
        <f t="shared" si="56"/>
        <v>0</v>
      </c>
      <c r="AB72" s="46">
        <f t="shared" si="58"/>
        <v>0</v>
      </c>
      <c r="AC72" s="47"/>
    </row>
    <row r="73" spans="1:29" ht="15.75" customHeight="1" thickBot="1">
      <c r="A73" s="15" t="s">
        <v>92</v>
      </c>
      <c r="B73" s="86"/>
      <c r="C73" s="75" t="s">
        <v>0</v>
      </c>
      <c r="D73" s="8">
        <f>COUNT(A74:A82)</f>
        <v>3</v>
      </c>
      <c r="E73" s="17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109"/>
      <c r="Z73" s="110"/>
      <c r="AA73" s="8"/>
      <c r="AB73" s="10"/>
      <c r="AC73" s="10"/>
    </row>
    <row r="74" spans="1:29" ht="15.75" customHeight="1">
      <c r="A74" s="82">
        <v>24</v>
      </c>
      <c r="B74" s="84" t="s">
        <v>93</v>
      </c>
      <c r="C74" s="84" t="s">
        <v>94</v>
      </c>
      <c r="D74" s="56"/>
      <c r="E74" s="13" t="s">
        <v>48</v>
      </c>
      <c r="F74" s="52">
        <v>3</v>
      </c>
      <c r="G74" s="53">
        <f t="shared" ref="G74:G90" si="59">IF(F74=0,,IF(F74&gt;$I$3,,($I$3+1)-(F74)))</f>
        <v>3</v>
      </c>
      <c r="H74" s="52">
        <v>1</v>
      </c>
      <c r="I74" s="53">
        <f t="shared" ref="I74:I90" si="60">IF(H74=0,,IF(H74&gt;$I$3,,($I$3+1)-(H74)))</f>
        <v>5</v>
      </c>
      <c r="J74" s="52">
        <v>3</v>
      </c>
      <c r="K74" s="54">
        <f t="shared" ref="K74:K90" si="61">IF(J74=0,,IF(J74&gt;$I$3,,($I$3+1)-(J74)))</f>
        <v>3</v>
      </c>
      <c r="L74" s="52">
        <v>2</v>
      </c>
      <c r="M74" s="54">
        <f t="shared" ref="M74:M90" si="62">IF(L74=0,,IF(L74&gt;$I$3,,($I$3+1)-(L74)))</f>
        <v>4</v>
      </c>
      <c r="N74" s="52">
        <v>2</v>
      </c>
      <c r="O74" s="54">
        <f t="shared" ref="O74:O90" si="63">IF(N74=0,,IF(N74&gt;$I$3,,($I$3+1)-(N74)))</f>
        <v>4</v>
      </c>
      <c r="P74" s="11">
        <v>2</v>
      </c>
      <c r="Q74" s="47">
        <f t="shared" ref="Q74:Q90" si="64">IF(P74=0,,IF(P74&gt;$I$3,,($I$3+1)-(P74)))</f>
        <v>4</v>
      </c>
      <c r="R74" s="102" t="s">
        <v>196</v>
      </c>
      <c r="S74" s="47">
        <f t="shared" ref="S74:S90" si="65">IF(R74=0,,IF(R74&gt;$I$3,,($I$3+1)-(R74)))</f>
        <v>0</v>
      </c>
      <c r="T74" s="102" t="s">
        <v>196</v>
      </c>
      <c r="U74" s="47">
        <f t="shared" ref="U74:U90" si="66">IF(T74=0,,IF(T74&gt;$I$3,,($I$3+1)-(T74)))</f>
        <v>0</v>
      </c>
      <c r="V74" s="11">
        <v>2</v>
      </c>
      <c r="W74" s="47">
        <f t="shared" ref="W74:W90" si="67">IF(V74=0,,IF(V74&gt;$I$3,,($I$3+1)-(V74)))</f>
        <v>4</v>
      </c>
      <c r="Y74" s="11">
        <v>2</v>
      </c>
      <c r="Z74" s="47">
        <f t="shared" ref="Z74:Z90" si="68">IF(Y74=0,,IF(Y74&gt;$I$3,,($I$3+1)-(Y74)))</f>
        <v>4</v>
      </c>
      <c r="AB74" s="46">
        <f>SUM(G74+I74,K74,M74,O74,Q74,S74,U74,Z74,W74)</f>
        <v>31</v>
      </c>
      <c r="AC74" s="47">
        <v>3</v>
      </c>
    </row>
    <row r="75" spans="1:29" ht="15.75" customHeight="1">
      <c r="A75" s="82">
        <v>25</v>
      </c>
      <c r="B75" s="84" t="s">
        <v>194</v>
      </c>
      <c r="C75" s="84" t="s">
        <v>95</v>
      </c>
      <c r="D75" s="55"/>
      <c r="E75" s="13" t="s">
        <v>47</v>
      </c>
      <c r="F75" s="11">
        <v>2</v>
      </c>
      <c r="G75" s="47">
        <f t="shared" si="59"/>
        <v>4</v>
      </c>
      <c r="H75" s="11">
        <v>3</v>
      </c>
      <c r="I75" s="47">
        <f t="shared" si="60"/>
        <v>3</v>
      </c>
      <c r="J75" s="11">
        <v>1</v>
      </c>
      <c r="K75" s="60">
        <f t="shared" si="61"/>
        <v>5</v>
      </c>
      <c r="L75" s="11">
        <v>1</v>
      </c>
      <c r="M75" s="60">
        <f t="shared" si="62"/>
        <v>5</v>
      </c>
      <c r="N75" s="11">
        <v>1</v>
      </c>
      <c r="O75" s="60">
        <f t="shared" si="63"/>
        <v>5</v>
      </c>
      <c r="P75" s="11">
        <v>1</v>
      </c>
      <c r="Q75" s="47">
        <f t="shared" si="64"/>
        <v>5</v>
      </c>
      <c r="R75" s="102" t="s">
        <v>196</v>
      </c>
      <c r="S75" s="47">
        <f t="shared" si="65"/>
        <v>0</v>
      </c>
      <c r="T75" s="11">
        <v>1</v>
      </c>
      <c r="U75" s="47">
        <f t="shared" si="66"/>
        <v>5</v>
      </c>
      <c r="V75" s="11">
        <v>1</v>
      </c>
      <c r="W75" s="47">
        <f t="shared" si="67"/>
        <v>5</v>
      </c>
      <c r="Y75" s="11">
        <v>1</v>
      </c>
      <c r="Z75" s="47">
        <f t="shared" si="68"/>
        <v>5</v>
      </c>
      <c r="AB75" s="46">
        <f t="shared" ref="AB75:AB77" si="69">SUM(G75+I75,K75,M75,O75,Q75,S75,U75,Z75,W75)</f>
        <v>42</v>
      </c>
      <c r="AC75" s="47">
        <v>1</v>
      </c>
    </row>
    <row r="76" spans="1:29" ht="15.75" customHeight="1">
      <c r="A76" s="82">
        <v>26</v>
      </c>
      <c r="B76" s="84" t="s">
        <v>96</v>
      </c>
      <c r="C76" s="84" t="s">
        <v>97</v>
      </c>
      <c r="D76" s="55"/>
      <c r="E76" s="13" t="s">
        <v>48</v>
      </c>
      <c r="F76" s="11">
        <v>1</v>
      </c>
      <c r="G76" s="47">
        <f t="shared" si="59"/>
        <v>5</v>
      </c>
      <c r="H76" s="11">
        <v>2</v>
      </c>
      <c r="I76" s="47">
        <f t="shared" si="60"/>
        <v>4</v>
      </c>
      <c r="J76" s="11">
        <v>2</v>
      </c>
      <c r="K76" s="60">
        <f t="shared" si="61"/>
        <v>4</v>
      </c>
      <c r="L76" s="11">
        <v>3</v>
      </c>
      <c r="M76" s="60">
        <f t="shared" si="62"/>
        <v>3</v>
      </c>
      <c r="N76" s="11">
        <v>3</v>
      </c>
      <c r="O76" s="60">
        <f t="shared" si="63"/>
        <v>3</v>
      </c>
      <c r="P76" s="11">
        <v>3</v>
      </c>
      <c r="Q76" s="47">
        <f t="shared" si="64"/>
        <v>3</v>
      </c>
      <c r="R76" s="11">
        <v>1</v>
      </c>
      <c r="S76" s="47">
        <f t="shared" si="65"/>
        <v>5</v>
      </c>
      <c r="T76" s="11">
        <v>2</v>
      </c>
      <c r="U76" s="47">
        <f t="shared" si="66"/>
        <v>4</v>
      </c>
      <c r="V76" s="11">
        <v>3</v>
      </c>
      <c r="W76" s="47">
        <f t="shared" si="67"/>
        <v>3</v>
      </c>
      <c r="Y76" s="11">
        <v>3</v>
      </c>
      <c r="Z76" s="47">
        <f t="shared" si="68"/>
        <v>3</v>
      </c>
      <c r="AB76" s="46">
        <f t="shared" si="69"/>
        <v>37</v>
      </c>
      <c r="AC76" s="47">
        <v>2</v>
      </c>
    </row>
    <row r="77" spans="1:29" ht="15.75" customHeight="1">
      <c r="A77" s="11"/>
      <c r="B77" s="64"/>
      <c r="C77" s="64"/>
      <c r="D77" s="65"/>
      <c r="E77" s="13"/>
      <c r="F77" s="11"/>
      <c r="G77" s="47">
        <f t="shared" si="59"/>
        <v>0</v>
      </c>
      <c r="H77" s="11"/>
      <c r="I77" s="47">
        <f t="shared" si="60"/>
        <v>0</v>
      </c>
      <c r="J77" s="11"/>
      <c r="K77" s="60">
        <f t="shared" si="61"/>
        <v>0</v>
      </c>
      <c r="L77" s="11"/>
      <c r="M77" s="60">
        <f t="shared" si="62"/>
        <v>0</v>
      </c>
      <c r="N77" s="11"/>
      <c r="O77" s="60">
        <f t="shared" si="63"/>
        <v>0</v>
      </c>
      <c r="P77" s="11"/>
      <c r="Q77" s="47">
        <f t="shared" si="64"/>
        <v>0</v>
      </c>
      <c r="R77" s="11"/>
      <c r="S77" s="47">
        <f t="shared" si="65"/>
        <v>0</v>
      </c>
      <c r="T77" s="11"/>
      <c r="U77" s="47">
        <f t="shared" si="66"/>
        <v>0</v>
      </c>
      <c r="V77" s="11"/>
      <c r="W77" s="47">
        <f t="shared" si="67"/>
        <v>0</v>
      </c>
      <c r="Y77" s="11"/>
      <c r="Z77" s="47">
        <f t="shared" si="68"/>
        <v>0</v>
      </c>
      <c r="AB77" s="46">
        <f t="shared" si="69"/>
        <v>0</v>
      </c>
      <c r="AC77" s="47"/>
    </row>
    <row r="78" spans="1:29" ht="15.75" customHeight="1">
      <c r="A78" s="11"/>
      <c r="B78" s="39"/>
      <c r="C78" s="66"/>
      <c r="D78" s="67"/>
      <c r="E78" s="13"/>
      <c r="F78" s="11"/>
      <c r="G78" s="47">
        <f t="shared" si="59"/>
        <v>0</v>
      </c>
      <c r="H78" s="11"/>
      <c r="I78" s="47">
        <f t="shared" si="60"/>
        <v>0</v>
      </c>
      <c r="J78" s="11"/>
      <c r="K78" s="60">
        <f t="shared" si="61"/>
        <v>0</v>
      </c>
      <c r="L78" s="11"/>
      <c r="M78" s="60">
        <f t="shared" si="62"/>
        <v>0</v>
      </c>
      <c r="N78" s="11"/>
      <c r="O78" s="60">
        <f t="shared" si="63"/>
        <v>0</v>
      </c>
      <c r="P78" s="11"/>
      <c r="Q78" s="47">
        <f t="shared" si="64"/>
        <v>0</v>
      </c>
      <c r="R78" s="11"/>
      <c r="S78" s="47">
        <f t="shared" si="65"/>
        <v>0</v>
      </c>
      <c r="T78" s="11"/>
      <c r="U78" s="47">
        <f t="shared" si="66"/>
        <v>0</v>
      </c>
      <c r="V78" s="11"/>
      <c r="W78" s="47">
        <f t="shared" si="67"/>
        <v>0</v>
      </c>
      <c r="Y78" s="11"/>
      <c r="Z78" s="47">
        <f t="shared" si="68"/>
        <v>0</v>
      </c>
      <c r="AB78" s="46">
        <f t="shared" ref="AB78:AB90" si="70">SUM(G78+I78,K78,M78,O78,Q78,S78,U78,Z78)</f>
        <v>0</v>
      </c>
      <c r="AC78" s="47"/>
    </row>
    <row r="79" spans="1:29" ht="15.75" customHeight="1">
      <c r="A79" s="11"/>
      <c r="B79" s="39"/>
      <c r="C79" s="12"/>
      <c r="D79" s="12"/>
      <c r="E79" s="13"/>
      <c r="F79" s="11"/>
      <c r="G79" s="47">
        <f t="shared" si="59"/>
        <v>0</v>
      </c>
      <c r="H79" s="11"/>
      <c r="I79" s="47">
        <f t="shared" si="60"/>
        <v>0</v>
      </c>
      <c r="J79" s="11"/>
      <c r="K79" s="60">
        <f t="shared" si="61"/>
        <v>0</v>
      </c>
      <c r="L79" s="11"/>
      <c r="M79" s="60">
        <f t="shared" si="62"/>
        <v>0</v>
      </c>
      <c r="N79" s="11"/>
      <c r="O79" s="60">
        <f t="shared" si="63"/>
        <v>0</v>
      </c>
      <c r="P79" s="11"/>
      <c r="Q79" s="47">
        <f t="shared" si="64"/>
        <v>0</v>
      </c>
      <c r="R79" s="11"/>
      <c r="S79" s="47">
        <f t="shared" si="65"/>
        <v>0</v>
      </c>
      <c r="T79" s="11"/>
      <c r="U79" s="47">
        <f t="shared" si="66"/>
        <v>0</v>
      </c>
      <c r="V79" s="11"/>
      <c r="W79" s="47">
        <f t="shared" si="67"/>
        <v>0</v>
      </c>
      <c r="Y79" s="11"/>
      <c r="Z79" s="47">
        <f t="shared" si="68"/>
        <v>0</v>
      </c>
      <c r="AB79" s="46">
        <f t="shared" si="70"/>
        <v>0</v>
      </c>
      <c r="AC79" s="47"/>
    </row>
    <row r="80" spans="1:29" ht="15.75" customHeight="1">
      <c r="A80" s="11"/>
      <c r="B80" s="68"/>
      <c r="C80" s="12"/>
      <c r="D80" s="12"/>
      <c r="E80" s="13"/>
      <c r="F80" s="11"/>
      <c r="G80" s="47">
        <f t="shared" si="59"/>
        <v>0</v>
      </c>
      <c r="H80" s="11"/>
      <c r="I80" s="47">
        <f t="shared" si="60"/>
        <v>0</v>
      </c>
      <c r="J80" s="11"/>
      <c r="K80" s="60">
        <f t="shared" si="61"/>
        <v>0</v>
      </c>
      <c r="L80" s="11"/>
      <c r="M80" s="60">
        <f t="shared" si="62"/>
        <v>0</v>
      </c>
      <c r="N80" s="11"/>
      <c r="O80" s="60">
        <f t="shared" si="63"/>
        <v>0</v>
      </c>
      <c r="P80" s="11"/>
      <c r="Q80" s="47">
        <f t="shared" si="64"/>
        <v>0</v>
      </c>
      <c r="R80" s="11"/>
      <c r="S80" s="47">
        <f t="shared" si="65"/>
        <v>0</v>
      </c>
      <c r="T80" s="11"/>
      <c r="U80" s="47">
        <f t="shared" si="66"/>
        <v>0</v>
      </c>
      <c r="V80" s="11"/>
      <c r="W80" s="47">
        <f t="shared" si="67"/>
        <v>0</v>
      </c>
      <c r="Y80" s="11"/>
      <c r="Z80" s="47">
        <f t="shared" si="68"/>
        <v>0</v>
      </c>
      <c r="AB80" s="46">
        <f t="shared" si="70"/>
        <v>0</v>
      </c>
      <c r="AC80" s="47"/>
    </row>
    <row r="81" spans="1:29" ht="15.75" customHeight="1">
      <c r="A81" s="11"/>
      <c r="B81" s="12"/>
      <c r="C81" s="12"/>
      <c r="D81" s="12"/>
      <c r="E81" s="13"/>
      <c r="F81" s="11"/>
      <c r="G81" s="47">
        <f t="shared" si="59"/>
        <v>0</v>
      </c>
      <c r="H81" s="11"/>
      <c r="I81" s="47">
        <f t="shared" si="60"/>
        <v>0</v>
      </c>
      <c r="J81" s="11"/>
      <c r="K81" s="60">
        <f t="shared" si="61"/>
        <v>0</v>
      </c>
      <c r="L81" s="11"/>
      <c r="M81" s="60">
        <f t="shared" si="62"/>
        <v>0</v>
      </c>
      <c r="N81" s="11"/>
      <c r="O81" s="60">
        <f t="shared" si="63"/>
        <v>0</v>
      </c>
      <c r="P81" s="11"/>
      <c r="Q81" s="47">
        <f t="shared" si="64"/>
        <v>0</v>
      </c>
      <c r="R81" s="11"/>
      <c r="S81" s="47">
        <f t="shared" si="65"/>
        <v>0</v>
      </c>
      <c r="T81" s="11"/>
      <c r="U81" s="47">
        <f t="shared" si="66"/>
        <v>0</v>
      </c>
      <c r="V81" s="11"/>
      <c r="W81" s="47">
        <f t="shared" si="67"/>
        <v>0</v>
      </c>
      <c r="Y81" s="11"/>
      <c r="Z81" s="47">
        <f t="shared" si="68"/>
        <v>0</v>
      </c>
      <c r="AB81" s="46">
        <f t="shared" si="70"/>
        <v>0</v>
      </c>
      <c r="AC81" s="47"/>
    </row>
    <row r="82" spans="1:29" ht="15.75" customHeight="1">
      <c r="A82" s="11"/>
      <c r="B82" s="12"/>
      <c r="C82" s="12"/>
      <c r="D82" s="12"/>
      <c r="E82" s="13"/>
      <c r="F82" s="11"/>
      <c r="G82" s="47">
        <f t="shared" si="59"/>
        <v>0</v>
      </c>
      <c r="H82" s="11"/>
      <c r="I82" s="47">
        <f t="shared" si="60"/>
        <v>0</v>
      </c>
      <c r="J82" s="11"/>
      <c r="K82" s="60">
        <f t="shared" si="61"/>
        <v>0</v>
      </c>
      <c r="L82" s="11"/>
      <c r="M82" s="60">
        <f t="shared" si="62"/>
        <v>0</v>
      </c>
      <c r="N82" s="11"/>
      <c r="O82" s="60">
        <f t="shared" si="63"/>
        <v>0</v>
      </c>
      <c r="P82" s="11"/>
      <c r="Q82" s="47">
        <f t="shared" si="64"/>
        <v>0</v>
      </c>
      <c r="R82" s="11"/>
      <c r="S82" s="47">
        <f t="shared" si="65"/>
        <v>0</v>
      </c>
      <c r="T82" s="11"/>
      <c r="U82" s="47">
        <f t="shared" si="66"/>
        <v>0</v>
      </c>
      <c r="V82" s="11"/>
      <c r="W82" s="47">
        <f t="shared" si="67"/>
        <v>0</v>
      </c>
      <c r="Y82" s="11"/>
      <c r="Z82" s="47">
        <f t="shared" si="68"/>
        <v>0</v>
      </c>
      <c r="AB82" s="46">
        <f t="shared" si="70"/>
        <v>0</v>
      </c>
      <c r="AC82" s="47"/>
    </row>
    <row r="83" spans="1:29" ht="15.75" customHeight="1">
      <c r="A83" s="11"/>
      <c r="B83" s="12"/>
      <c r="C83" s="12"/>
      <c r="D83" s="12"/>
      <c r="E83" s="13"/>
      <c r="F83" s="61"/>
      <c r="G83" s="62">
        <f t="shared" si="59"/>
        <v>0</v>
      </c>
      <c r="H83" s="61"/>
      <c r="I83" s="62">
        <f t="shared" si="60"/>
        <v>0</v>
      </c>
      <c r="J83" s="61"/>
      <c r="K83" s="63">
        <f t="shared" si="61"/>
        <v>0</v>
      </c>
      <c r="L83" s="61"/>
      <c r="M83" s="63">
        <f t="shared" si="62"/>
        <v>0</v>
      </c>
      <c r="N83" s="61"/>
      <c r="O83" s="63">
        <f t="shared" si="63"/>
        <v>0</v>
      </c>
      <c r="P83" s="11"/>
      <c r="Q83" s="47">
        <f t="shared" si="64"/>
        <v>0</v>
      </c>
      <c r="R83" s="11"/>
      <c r="S83" s="47">
        <f t="shared" si="65"/>
        <v>0</v>
      </c>
      <c r="T83" s="11"/>
      <c r="U83" s="47">
        <f t="shared" si="66"/>
        <v>0</v>
      </c>
      <c r="V83" s="11"/>
      <c r="W83" s="47">
        <f t="shared" si="67"/>
        <v>0</v>
      </c>
      <c r="Y83" s="11"/>
      <c r="Z83" s="47">
        <f t="shared" si="68"/>
        <v>0</v>
      </c>
      <c r="AB83" s="46">
        <f t="shared" si="70"/>
        <v>0</v>
      </c>
      <c r="AC83" s="47"/>
    </row>
    <row r="84" spans="1:29" ht="15.75" customHeight="1">
      <c r="A84" s="11"/>
      <c r="B84" s="64"/>
      <c r="C84" s="64"/>
      <c r="D84" s="64"/>
      <c r="E84" s="13"/>
      <c r="F84" s="52"/>
      <c r="G84" s="53">
        <f t="shared" si="59"/>
        <v>0</v>
      </c>
      <c r="H84" s="52"/>
      <c r="I84" s="53">
        <f t="shared" si="60"/>
        <v>0</v>
      </c>
      <c r="J84" s="52"/>
      <c r="K84" s="54">
        <f t="shared" si="61"/>
        <v>0</v>
      </c>
      <c r="L84" s="52"/>
      <c r="M84" s="54">
        <f t="shared" si="62"/>
        <v>0</v>
      </c>
      <c r="N84" s="52"/>
      <c r="O84" s="54">
        <f t="shared" si="63"/>
        <v>0</v>
      </c>
      <c r="P84" s="11"/>
      <c r="Q84" s="47">
        <f t="shared" si="64"/>
        <v>0</v>
      </c>
      <c r="R84" s="11"/>
      <c r="S84" s="47">
        <f t="shared" si="65"/>
        <v>0</v>
      </c>
      <c r="T84" s="11"/>
      <c r="U84" s="47">
        <f t="shared" si="66"/>
        <v>0</v>
      </c>
      <c r="V84" s="11"/>
      <c r="W84" s="47">
        <f t="shared" si="67"/>
        <v>0</v>
      </c>
      <c r="Y84" s="11"/>
      <c r="Z84" s="47">
        <f t="shared" si="68"/>
        <v>0</v>
      </c>
      <c r="AB84" s="46">
        <f t="shared" si="70"/>
        <v>0</v>
      </c>
      <c r="AC84" s="47"/>
    </row>
    <row r="85" spans="1:29" ht="15.75" customHeight="1">
      <c r="A85" s="11"/>
      <c r="B85" s="39"/>
      <c r="C85" s="39"/>
      <c r="D85" s="39"/>
      <c r="E85" s="13"/>
      <c r="F85" s="11"/>
      <c r="G85" s="47">
        <f t="shared" si="59"/>
        <v>0</v>
      </c>
      <c r="H85" s="11"/>
      <c r="I85" s="47">
        <f t="shared" si="60"/>
        <v>0</v>
      </c>
      <c r="J85" s="11"/>
      <c r="K85" s="60">
        <f t="shared" si="61"/>
        <v>0</v>
      </c>
      <c r="L85" s="11"/>
      <c r="M85" s="60">
        <f t="shared" si="62"/>
        <v>0</v>
      </c>
      <c r="N85" s="11"/>
      <c r="O85" s="60">
        <f t="shared" si="63"/>
        <v>0</v>
      </c>
      <c r="P85" s="11"/>
      <c r="Q85" s="47">
        <f t="shared" si="64"/>
        <v>0</v>
      </c>
      <c r="R85" s="11"/>
      <c r="S85" s="47">
        <f t="shared" si="65"/>
        <v>0</v>
      </c>
      <c r="T85" s="11"/>
      <c r="U85" s="47">
        <f t="shared" si="66"/>
        <v>0</v>
      </c>
      <c r="V85" s="11"/>
      <c r="W85" s="47">
        <f t="shared" si="67"/>
        <v>0</v>
      </c>
      <c r="Y85" s="11"/>
      <c r="Z85" s="47">
        <f t="shared" si="68"/>
        <v>0</v>
      </c>
      <c r="AB85" s="46">
        <f t="shared" si="70"/>
        <v>0</v>
      </c>
      <c r="AC85" s="47"/>
    </row>
    <row r="86" spans="1:29" ht="15.75" customHeight="1">
      <c r="A86" s="11"/>
      <c r="B86" s="39"/>
      <c r="C86" s="39"/>
      <c r="D86" s="39"/>
      <c r="E86" s="13"/>
      <c r="F86" s="11"/>
      <c r="G86" s="47">
        <f t="shared" si="59"/>
        <v>0</v>
      </c>
      <c r="H86" s="11"/>
      <c r="I86" s="47">
        <f t="shared" si="60"/>
        <v>0</v>
      </c>
      <c r="J86" s="11"/>
      <c r="K86" s="60">
        <f t="shared" si="61"/>
        <v>0</v>
      </c>
      <c r="L86" s="11"/>
      <c r="M86" s="60">
        <f t="shared" si="62"/>
        <v>0</v>
      </c>
      <c r="N86" s="11"/>
      <c r="O86" s="60">
        <f t="shared" si="63"/>
        <v>0</v>
      </c>
      <c r="P86" s="11"/>
      <c r="Q86" s="47">
        <f t="shared" si="64"/>
        <v>0</v>
      </c>
      <c r="R86" s="11"/>
      <c r="S86" s="47">
        <f t="shared" si="65"/>
        <v>0</v>
      </c>
      <c r="T86" s="11"/>
      <c r="U86" s="47">
        <f t="shared" si="66"/>
        <v>0</v>
      </c>
      <c r="V86" s="11"/>
      <c r="W86" s="47">
        <f t="shared" si="67"/>
        <v>0</v>
      </c>
      <c r="Y86" s="11"/>
      <c r="Z86" s="47">
        <f t="shared" si="68"/>
        <v>0</v>
      </c>
      <c r="AB86" s="46">
        <f t="shared" si="70"/>
        <v>0</v>
      </c>
      <c r="AC86" s="47"/>
    </row>
    <row r="87" spans="1:29" ht="15.75" customHeight="1">
      <c r="A87" s="11"/>
      <c r="B87" s="39"/>
      <c r="C87" s="39"/>
      <c r="D87" s="39"/>
      <c r="E87" s="13"/>
      <c r="F87" s="11"/>
      <c r="G87" s="47">
        <f t="shared" si="59"/>
        <v>0</v>
      </c>
      <c r="H87" s="11"/>
      <c r="I87" s="47">
        <f t="shared" si="60"/>
        <v>0</v>
      </c>
      <c r="J87" s="11"/>
      <c r="K87" s="60">
        <f t="shared" si="61"/>
        <v>0</v>
      </c>
      <c r="L87" s="11"/>
      <c r="M87" s="60">
        <f t="shared" si="62"/>
        <v>0</v>
      </c>
      <c r="N87" s="11"/>
      <c r="O87" s="60">
        <f t="shared" si="63"/>
        <v>0</v>
      </c>
      <c r="P87" s="11"/>
      <c r="Q87" s="47">
        <f t="shared" si="64"/>
        <v>0</v>
      </c>
      <c r="R87" s="11"/>
      <c r="S87" s="47">
        <f t="shared" si="65"/>
        <v>0</v>
      </c>
      <c r="T87" s="11"/>
      <c r="U87" s="47">
        <f t="shared" si="66"/>
        <v>0</v>
      </c>
      <c r="V87" s="11"/>
      <c r="W87" s="47">
        <f t="shared" si="67"/>
        <v>0</v>
      </c>
      <c r="Y87" s="11"/>
      <c r="Z87" s="47">
        <f t="shared" si="68"/>
        <v>0</v>
      </c>
      <c r="AB87" s="46">
        <f t="shared" si="70"/>
        <v>0</v>
      </c>
      <c r="AC87" s="47"/>
    </row>
    <row r="88" spans="1:29" ht="15.75" customHeight="1">
      <c r="A88" s="58"/>
      <c r="B88" s="12"/>
      <c r="C88" s="12"/>
      <c r="D88" s="12"/>
      <c r="E88" s="13"/>
      <c r="F88" s="11"/>
      <c r="G88" s="47">
        <f t="shared" si="59"/>
        <v>0</v>
      </c>
      <c r="H88" s="11"/>
      <c r="I88" s="47">
        <f t="shared" si="60"/>
        <v>0</v>
      </c>
      <c r="J88" s="11"/>
      <c r="K88" s="60">
        <f t="shared" si="61"/>
        <v>0</v>
      </c>
      <c r="L88" s="11"/>
      <c r="M88" s="60">
        <f t="shared" si="62"/>
        <v>0</v>
      </c>
      <c r="N88" s="11"/>
      <c r="O88" s="60">
        <f t="shared" si="63"/>
        <v>0</v>
      </c>
      <c r="P88" s="11"/>
      <c r="Q88" s="47">
        <f t="shared" si="64"/>
        <v>0</v>
      </c>
      <c r="R88" s="11"/>
      <c r="S88" s="47">
        <f t="shared" si="65"/>
        <v>0</v>
      </c>
      <c r="T88" s="11"/>
      <c r="U88" s="47">
        <f t="shared" si="66"/>
        <v>0</v>
      </c>
      <c r="V88" s="11"/>
      <c r="W88" s="47">
        <f t="shared" si="67"/>
        <v>0</v>
      </c>
      <c r="Y88" s="11"/>
      <c r="Z88" s="47">
        <f t="shared" si="68"/>
        <v>0</v>
      </c>
      <c r="AB88" s="46">
        <f t="shared" si="70"/>
        <v>0</v>
      </c>
      <c r="AC88" s="47"/>
    </row>
    <row r="89" spans="1:29" ht="15.75" customHeight="1">
      <c r="A89" s="11"/>
      <c r="B89" s="12"/>
      <c r="C89" s="12"/>
      <c r="D89" s="12"/>
      <c r="E89" s="13"/>
      <c r="F89" s="11"/>
      <c r="G89" s="47">
        <f t="shared" si="59"/>
        <v>0</v>
      </c>
      <c r="H89" s="11"/>
      <c r="I89" s="47">
        <f t="shared" si="60"/>
        <v>0</v>
      </c>
      <c r="J89" s="11"/>
      <c r="K89" s="60">
        <f t="shared" si="61"/>
        <v>0</v>
      </c>
      <c r="L89" s="11"/>
      <c r="M89" s="60">
        <f t="shared" si="62"/>
        <v>0</v>
      </c>
      <c r="N89" s="11"/>
      <c r="O89" s="60">
        <f t="shared" si="63"/>
        <v>0</v>
      </c>
      <c r="P89" s="11"/>
      <c r="Q89" s="47">
        <f t="shared" si="64"/>
        <v>0</v>
      </c>
      <c r="R89" s="11"/>
      <c r="S89" s="47">
        <f t="shared" si="65"/>
        <v>0</v>
      </c>
      <c r="T89" s="11"/>
      <c r="U89" s="47">
        <f t="shared" si="66"/>
        <v>0</v>
      </c>
      <c r="V89" s="11"/>
      <c r="W89" s="47">
        <f t="shared" si="67"/>
        <v>0</v>
      </c>
      <c r="Y89" s="11"/>
      <c r="Z89" s="47">
        <f t="shared" si="68"/>
        <v>0</v>
      </c>
      <c r="AB89" s="46">
        <f t="shared" si="70"/>
        <v>0</v>
      </c>
      <c r="AC89" s="47"/>
    </row>
    <row r="90" spans="1:29" ht="15.75" customHeight="1" thickBot="1">
      <c r="A90" s="11"/>
      <c r="B90" s="12"/>
      <c r="C90" s="12"/>
      <c r="D90" s="12"/>
      <c r="E90" s="13"/>
      <c r="F90" s="61"/>
      <c r="G90" s="62">
        <f t="shared" si="59"/>
        <v>0</v>
      </c>
      <c r="H90" s="61"/>
      <c r="I90" s="62">
        <f t="shared" si="60"/>
        <v>0</v>
      </c>
      <c r="J90" s="61"/>
      <c r="K90" s="63">
        <f t="shared" si="61"/>
        <v>0</v>
      </c>
      <c r="L90" s="61"/>
      <c r="M90" s="63">
        <f t="shared" si="62"/>
        <v>0</v>
      </c>
      <c r="N90" s="61"/>
      <c r="O90" s="63">
        <f t="shared" si="63"/>
        <v>0</v>
      </c>
      <c r="P90" s="11"/>
      <c r="Q90" s="47">
        <f t="shared" si="64"/>
        <v>0</v>
      </c>
      <c r="R90" s="11"/>
      <c r="S90" s="47">
        <f t="shared" si="65"/>
        <v>0</v>
      </c>
      <c r="T90" s="11"/>
      <c r="U90" s="47">
        <f t="shared" si="66"/>
        <v>0</v>
      </c>
      <c r="V90" s="11"/>
      <c r="W90" s="47">
        <f t="shared" si="67"/>
        <v>0</v>
      </c>
      <c r="Y90" s="11"/>
      <c r="Z90" s="47">
        <f t="shared" si="68"/>
        <v>0</v>
      </c>
      <c r="AB90" s="46">
        <f t="shared" si="70"/>
        <v>0</v>
      </c>
      <c r="AC90" s="47"/>
    </row>
    <row r="91" spans="1:29" ht="15.75" customHeight="1" thickBot="1">
      <c r="A91" s="15" t="s">
        <v>98</v>
      </c>
      <c r="B91" s="86"/>
      <c r="C91" s="75" t="s">
        <v>0</v>
      </c>
      <c r="D91" s="8">
        <f>COUNT(A92:A101)</f>
        <v>8</v>
      </c>
      <c r="E91" s="17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109"/>
      <c r="Z91" s="110"/>
      <c r="AA91" s="8"/>
      <c r="AB91" s="10"/>
      <c r="AC91" s="10"/>
    </row>
    <row r="92" spans="1:29" ht="15.75" customHeight="1">
      <c r="A92" s="82">
        <v>27</v>
      </c>
      <c r="B92" s="84" t="s">
        <v>99</v>
      </c>
      <c r="C92" s="84" t="s">
        <v>100</v>
      </c>
      <c r="D92" s="69"/>
      <c r="E92" s="13" t="s">
        <v>48</v>
      </c>
      <c r="F92" s="52">
        <v>2</v>
      </c>
      <c r="G92" s="53">
        <f t="shared" ref="G92:G111" si="71">IF(F92=0,,IF(F92&gt;$I$3,,($I$3+1)-(F92)))</f>
        <v>4</v>
      </c>
      <c r="H92" s="52">
        <v>5</v>
      </c>
      <c r="I92" s="53">
        <f t="shared" ref="I92:I111" si="72">IF(H92=0,,IF(H92&gt;$I$3,,($I$3+1)-(H92)))</f>
        <v>1</v>
      </c>
      <c r="J92" s="52">
        <v>1</v>
      </c>
      <c r="K92" s="54">
        <f t="shared" ref="K92:K111" si="73">IF(J92=0,,IF(J92&gt;$I$3,,($I$3+1)-(J92)))</f>
        <v>5</v>
      </c>
      <c r="L92" s="52">
        <v>4</v>
      </c>
      <c r="M92" s="54">
        <f t="shared" ref="M92:M111" si="74">IF(L92=0,,IF(L92&gt;$I$3,,($I$3+1)-(L92)))</f>
        <v>2</v>
      </c>
      <c r="N92" s="52">
        <v>4</v>
      </c>
      <c r="O92" s="54">
        <f t="shared" ref="O92:O111" si="75">IF(N92=0,,IF(N92&gt;$I$3,,($I$3+1)-(N92)))</f>
        <v>2</v>
      </c>
      <c r="P92" s="11">
        <v>5</v>
      </c>
      <c r="Q92" s="47">
        <f t="shared" ref="Q92:Q111" si="76">IF(P92=0,,IF(P92&gt;$I$3,,($I$3+1)-(P92)))</f>
        <v>1</v>
      </c>
      <c r="R92" s="11">
        <v>4</v>
      </c>
      <c r="S92" s="47">
        <f t="shared" ref="S92:S111" si="77">IF(R92=0,,IF(R92&gt;$I$3,,($I$3+1)-(R92)))</f>
        <v>2</v>
      </c>
      <c r="T92" s="11">
        <v>3</v>
      </c>
      <c r="U92" s="47">
        <f t="shared" ref="U92:U111" si="78">IF(T92=0,,IF(T92&gt;$I$3,,($I$3+1)-(T92)))</f>
        <v>3</v>
      </c>
      <c r="V92" s="11">
        <v>5</v>
      </c>
      <c r="W92" s="47">
        <f t="shared" ref="W92:W111" si="79">IF(V92=0,,IF(V92&gt;$I$3,,($I$3+1)-(V92)))</f>
        <v>1</v>
      </c>
      <c r="Y92" s="11">
        <v>4</v>
      </c>
      <c r="Z92" s="47">
        <f t="shared" ref="Z92:Z111" si="80">IF(Y92=0,,IF(Y92&gt;$I$3,,($I$3+1)-(Y92)))</f>
        <v>2</v>
      </c>
      <c r="AB92" s="46">
        <f>SUM(G92+I92,K92,M92,O92,Q92,S92,U92,Z92,W92)</f>
        <v>23</v>
      </c>
      <c r="AC92" s="70">
        <v>4</v>
      </c>
    </row>
    <row r="93" spans="1:29" ht="15.75" customHeight="1">
      <c r="A93" s="82">
        <v>28</v>
      </c>
      <c r="B93" s="84" t="s">
        <v>101</v>
      </c>
      <c r="C93" s="84" t="s">
        <v>102</v>
      </c>
      <c r="D93" s="90"/>
      <c r="E93" s="13" t="s">
        <v>47</v>
      </c>
      <c r="F93" s="11">
        <v>4</v>
      </c>
      <c r="G93" s="47">
        <f t="shared" si="71"/>
        <v>2</v>
      </c>
      <c r="H93" s="11">
        <v>3</v>
      </c>
      <c r="I93" s="47">
        <f t="shared" si="72"/>
        <v>3</v>
      </c>
      <c r="J93" s="11">
        <v>3</v>
      </c>
      <c r="K93" s="60">
        <f t="shared" si="73"/>
        <v>3</v>
      </c>
      <c r="L93" s="11">
        <v>3</v>
      </c>
      <c r="M93" s="60">
        <f t="shared" si="74"/>
        <v>3</v>
      </c>
      <c r="N93" s="11">
        <v>1</v>
      </c>
      <c r="O93" s="60">
        <f t="shared" si="75"/>
        <v>5</v>
      </c>
      <c r="P93" s="11">
        <v>1</v>
      </c>
      <c r="Q93" s="47">
        <f t="shared" si="76"/>
        <v>5</v>
      </c>
      <c r="R93" s="11">
        <v>2</v>
      </c>
      <c r="S93" s="47">
        <f t="shared" si="77"/>
        <v>4</v>
      </c>
      <c r="T93" s="11">
        <v>1</v>
      </c>
      <c r="U93" s="47">
        <f t="shared" si="78"/>
        <v>5</v>
      </c>
      <c r="V93" s="11">
        <v>1</v>
      </c>
      <c r="W93" s="47">
        <f t="shared" si="79"/>
        <v>5</v>
      </c>
      <c r="Y93" s="11">
        <v>3</v>
      </c>
      <c r="Z93" s="47">
        <f t="shared" si="80"/>
        <v>3</v>
      </c>
      <c r="AB93" s="46">
        <f t="shared" ref="AB93:AB100" si="81">SUM(G93+I93,K93,M93,O93,Q93,S93,U93,Z93,W93)</f>
        <v>38</v>
      </c>
      <c r="AC93" s="47">
        <v>2</v>
      </c>
    </row>
    <row r="94" spans="1:29" ht="15.75" customHeight="1">
      <c r="A94" s="82">
        <v>29</v>
      </c>
      <c r="B94" s="84" t="s">
        <v>103</v>
      </c>
      <c r="C94" s="84" t="s">
        <v>104</v>
      </c>
      <c r="D94" s="90"/>
      <c r="E94" s="13" t="s">
        <v>60</v>
      </c>
      <c r="F94" s="11">
        <v>5</v>
      </c>
      <c r="G94" s="47">
        <f t="shared" si="71"/>
        <v>1</v>
      </c>
      <c r="H94" s="11">
        <v>2</v>
      </c>
      <c r="I94" s="47">
        <f t="shared" si="72"/>
        <v>4</v>
      </c>
      <c r="J94" s="11">
        <v>4</v>
      </c>
      <c r="K94" s="60">
        <f t="shared" si="73"/>
        <v>2</v>
      </c>
      <c r="L94" s="11">
        <v>2</v>
      </c>
      <c r="M94" s="60">
        <f t="shared" si="74"/>
        <v>4</v>
      </c>
      <c r="N94" s="102" t="s">
        <v>196</v>
      </c>
      <c r="O94" s="60">
        <f t="shared" si="75"/>
        <v>0</v>
      </c>
      <c r="P94" s="11">
        <v>2</v>
      </c>
      <c r="Q94" s="47">
        <f t="shared" si="76"/>
        <v>4</v>
      </c>
      <c r="R94" s="11">
        <v>3</v>
      </c>
      <c r="S94" s="47">
        <f t="shared" si="77"/>
        <v>3</v>
      </c>
      <c r="T94" s="11"/>
      <c r="U94" s="47">
        <f t="shared" si="78"/>
        <v>0</v>
      </c>
      <c r="V94" s="11">
        <v>3</v>
      </c>
      <c r="W94" s="47">
        <f t="shared" si="79"/>
        <v>3</v>
      </c>
      <c r="Y94" s="11">
        <v>1</v>
      </c>
      <c r="Z94" s="47">
        <f t="shared" si="80"/>
        <v>5</v>
      </c>
      <c r="AB94" s="46">
        <f t="shared" si="81"/>
        <v>26</v>
      </c>
      <c r="AC94" s="47">
        <v>3</v>
      </c>
    </row>
    <row r="95" spans="1:29" ht="15.75" customHeight="1">
      <c r="A95" s="82">
        <v>30</v>
      </c>
      <c r="B95" s="84" t="s">
        <v>105</v>
      </c>
      <c r="C95" s="84" t="s">
        <v>106</v>
      </c>
      <c r="D95" s="90"/>
      <c r="E95" s="13" t="s">
        <v>60</v>
      </c>
      <c r="F95" s="11"/>
      <c r="G95" s="47">
        <f t="shared" si="71"/>
        <v>0</v>
      </c>
      <c r="H95" s="11"/>
      <c r="I95" s="47">
        <f t="shared" si="72"/>
        <v>0</v>
      </c>
      <c r="J95" s="11"/>
      <c r="K95" s="60">
        <f t="shared" si="73"/>
        <v>0</v>
      </c>
      <c r="L95" s="11"/>
      <c r="M95" s="60">
        <f t="shared" si="74"/>
        <v>0</v>
      </c>
      <c r="N95" s="11"/>
      <c r="O95" s="60">
        <f t="shared" si="75"/>
        <v>0</v>
      </c>
      <c r="P95" s="11"/>
      <c r="Q95" s="47">
        <f t="shared" si="76"/>
        <v>0</v>
      </c>
      <c r="R95" s="11"/>
      <c r="S95" s="47">
        <f t="shared" si="77"/>
        <v>0</v>
      </c>
      <c r="T95" s="11">
        <v>5</v>
      </c>
      <c r="U95" s="47">
        <f t="shared" si="78"/>
        <v>1</v>
      </c>
      <c r="V95" s="11"/>
      <c r="W95" s="47">
        <f t="shared" si="79"/>
        <v>0</v>
      </c>
      <c r="Y95" s="11"/>
      <c r="Z95" s="47">
        <f t="shared" si="80"/>
        <v>0</v>
      </c>
      <c r="AB95" s="46">
        <f t="shared" si="81"/>
        <v>1</v>
      </c>
      <c r="AC95" s="47"/>
    </row>
    <row r="96" spans="1:29" ht="15.75" customHeight="1">
      <c r="A96" s="82">
        <v>31</v>
      </c>
      <c r="B96" s="84" t="s">
        <v>107</v>
      </c>
      <c r="C96" s="84" t="s">
        <v>67</v>
      </c>
      <c r="D96" s="90"/>
      <c r="E96" s="13" t="s">
        <v>48</v>
      </c>
      <c r="F96" s="11"/>
      <c r="G96" s="47">
        <f t="shared" si="71"/>
        <v>0</v>
      </c>
      <c r="H96" s="11">
        <v>4</v>
      </c>
      <c r="I96" s="47">
        <f t="shared" si="72"/>
        <v>2</v>
      </c>
      <c r="J96" s="11"/>
      <c r="K96" s="60">
        <f t="shared" si="73"/>
        <v>0</v>
      </c>
      <c r="L96" s="11">
        <v>5</v>
      </c>
      <c r="M96" s="60">
        <f t="shared" si="74"/>
        <v>1</v>
      </c>
      <c r="N96" s="11">
        <v>2</v>
      </c>
      <c r="O96" s="60">
        <f t="shared" si="75"/>
        <v>4</v>
      </c>
      <c r="P96" s="11">
        <v>4</v>
      </c>
      <c r="Q96" s="47">
        <f t="shared" si="76"/>
        <v>2</v>
      </c>
      <c r="R96" s="11"/>
      <c r="S96" s="47">
        <f t="shared" si="77"/>
        <v>0</v>
      </c>
      <c r="T96" s="11">
        <v>4</v>
      </c>
      <c r="U96" s="47">
        <f t="shared" si="78"/>
        <v>2</v>
      </c>
      <c r="V96" s="11">
        <v>4</v>
      </c>
      <c r="W96" s="47">
        <f t="shared" si="79"/>
        <v>2</v>
      </c>
      <c r="Y96" s="11">
        <v>5</v>
      </c>
      <c r="Z96" s="47">
        <f t="shared" si="80"/>
        <v>1</v>
      </c>
      <c r="AB96" s="46">
        <f t="shared" si="81"/>
        <v>14</v>
      </c>
      <c r="AC96" s="47"/>
    </row>
    <row r="97" spans="1:29" ht="15.75" customHeight="1">
      <c r="A97" s="82">
        <v>32</v>
      </c>
      <c r="B97" s="84" t="s">
        <v>108</v>
      </c>
      <c r="C97" s="84" t="s">
        <v>109</v>
      </c>
      <c r="D97" s="90"/>
      <c r="E97" s="13" t="s">
        <v>48</v>
      </c>
      <c r="F97" s="11"/>
      <c r="G97" s="47">
        <f t="shared" si="71"/>
        <v>0</v>
      </c>
      <c r="H97" s="11"/>
      <c r="I97" s="47">
        <f t="shared" si="72"/>
        <v>0</v>
      </c>
      <c r="J97" s="11"/>
      <c r="K97" s="60">
        <f t="shared" si="73"/>
        <v>0</v>
      </c>
      <c r="L97" s="11"/>
      <c r="M97" s="60">
        <f t="shared" si="74"/>
        <v>0</v>
      </c>
      <c r="N97" s="11"/>
      <c r="O97" s="60">
        <f t="shared" si="75"/>
        <v>0</v>
      </c>
      <c r="P97" s="102"/>
      <c r="Q97" s="47">
        <f t="shared" si="76"/>
        <v>0</v>
      </c>
      <c r="R97" s="102" t="s">
        <v>196</v>
      </c>
      <c r="S97" s="47">
        <f t="shared" si="77"/>
        <v>0</v>
      </c>
      <c r="T97" s="11"/>
      <c r="U97" s="47">
        <f t="shared" si="78"/>
        <v>0</v>
      </c>
      <c r="V97" s="11"/>
      <c r="W97" s="47">
        <f t="shared" si="79"/>
        <v>0</v>
      </c>
      <c r="Y97" s="11"/>
      <c r="Z97" s="47">
        <f t="shared" si="80"/>
        <v>0</v>
      </c>
      <c r="AB97" s="46">
        <f t="shared" si="81"/>
        <v>0</v>
      </c>
      <c r="AC97" s="47"/>
    </row>
    <row r="98" spans="1:29" ht="15.75" customHeight="1">
      <c r="A98" s="82">
        <v>33</v>
      </c>
      <c r="B98" s="84" t="s">
        <v>110</v>
      </c>
      <c r="C98" s="84" t="s">
        <v>111</v>
      </c>
      <c r="D98" s="90"/>
      <c r="E98" s="13" t="s">
        <v>48</v>
      </c>
      <c r="F98" s="11">
        <v>3</v>
      </c>
      <c r="G98" s="47">
        <f t="shared" si="71"/>
        <v>3</v>
      </c>
      <c r="H98" s="11"/>
      <c r="I98" s="47">
        <f t="shared" si="72"/>
        <v>0</v>
      </c>
      <c r="J98" s="11">
        <v>2</v>
      </c>
      <c r="K98" s="60">
        <f t="shared" si="73"/>
        <v>4</v>
      </c>
      <c r="L98" s="11"/>
      <c r="M98" s="60">
        <f t="shared" si="74"/>
        <v>0</v>
      </c>
      <c r="N98" s="11">
        <v>5</v>
      </c>
      <c r="O98" s="60">
        <f t="shared" si="75"/>
        <v>1</v>
      </c>
      <c r="P98" s="11"/>
      <c r="Q98" s="47">
        <f t="shared" si="76"/>
        <v>0</v>
      </c>
      <c r="R98" s="11">
        <v>5</v>
      </c>
      <c r="S98" s="47">
        <f t="shared" si="77"/>
        <v>1</v>
      </c>
      <c r="T98" s="11"/>
      <c r="U98" s="47">
        <f t="shared" si="78"/>
        <v>0</v>
      </c>
      <c r="V98" s="11"/>
      <c r="W98" s="47">
        <f t="shared" si="79"/>
        <v>0</v>
      </c>
      <c r="Y98" s="11"/>
      <c r="Z98" s="47">
        <f t="shared" si="80"/>
        <v>0</v>
      </c>
      <c r="AB98" s="46">
        <f t="shared" si="81"/>
        <v>9</v>
      </c>
      <c r="AC98" s="47"/>
    </row>
    <row r="99" spans="1:29" ht="15.75" customHeight="1">
      <c r="A99" s="82">
        <v>34</v>
      </c>
      <c r="B99" s="84" t="s">
        <v>112</v>
      </c>
      <c r="C99" s="104" t="s">
        <v>197</v>
      </c>
      <c r="D99" s="90"/>
      <c r="E99" s="13" t="s">
        <v>48</v>
      </c>
      <c r="F99" s="11">
        <v>1</v>
      </c>
      <c r="G99" s="47">
        <f t="shared" si="71"/>
        <v>5</v>
      </c>
      <c r="H99" s="11">
        <v>1</v>
      </c>
      <c r="I99" s="47">
        <f t="shared" si="72"/>
        <v>5</v>
      </c>
      <c r="J99" s="11">
        <v>5</v>
      </c>
      <c r="K99" s="60">
        <f t="shared" si="73"/>
        <v>1</v>
      </c>
      <c r="L99" s="11">
        <v>1</v>
      </c>
      <c r="M99" s="60">
        <f t="shared" si="74"/>
        <v>5</v>
      </c>
      <c r="N99" s="11">
        <v>3</v>
      </c>
      <c r="O99" s="60">
        <f t="shared" si="75"/>
        <v>3</v>
      </c>
      <c r="P99" s="11">
        <v>3</v>
      </c>
      <c r="Q99" s="47">
        <f t="shared" si="76"/>
        <v>3</v>
      </c>
      <c r="R99" s="11">
        <v>1</v>
      </c>
      <c r="S99" s="47">
        <f t="shared" si="77"/>
        <v>5</v>
      </c>
      <c r="T99" s="11">
        <v>2</v>
      </c>
      <c r="U99" s="47">
        <f t="shared" si="78"/>
        <v>4</v>
      </c>
      <c r="V99" s="11">
        <v>2</v>
      </c>
      <c r="W99" s="47">
        <f t="shared" si="79"/>
        <v>4</v>
      </c>
      <c r="Y99" s="11">
        <v>2</v>
      </c>
      <c r="Z99" s="47">
        <f t="shared" si="80"/>
        <v>4</v>
      </c>
      <c r="AB99" s="46">
        <f t="shared" si="81"/>
        <v>39</v>
      </c>
      <c r="AC99" s="47">
        <v>1</v>
      </c>
    </row>
    <row r="100" spans="1:29" ht="15.75" customHeight="1">
      <c r="A100" s="82"/>
      <c r="B100" s="84"/>
      <c r="C100" s="84"/>
      <c r="D100" s="90"/>
      <c r="E100" s="13"/>
      <c r="F100" s="11"/>
      <c r="G100" s="47">
        <f t="shared" si="71"/>
        <v>0</v>
      </c>
      <c r="H100" s="11"/>
      <c r="I100" s="47">
        <f t="shared" si="72"/>
        <v>0</v>
      </c>
      <c r="J100" s="11"/>
      <c r="K100" s="60">
        <f t="shared" si="73"/>
        <v>0</v>
      </c>
      <c r="L100" s="11"/>
      <c r="M100" s="60">
        <f t="shared" si="74"/>
        <v>0</v>
      </c>
      <c r="N100" s="11"/>
      <c r="O100" s="60">
        <f t="shared" si="75"/>
        <v>0</v>
      </c>
      <c r="P100" s="11"/>
      <c r="Q100" s="47">
        <f t="shared" si="76"/>
        <v>0</v>
      </c>
      <c r="R100" s="11"/>
      <c r="S100" s="47">
        <f t="shared" si="77"/>
        <v>0</v>
      </c>
      <c r="T100" s="11"/>
      <c r="U100" s="47">
        <f t="shared" si="78"/>
        <v>0</v>
      </c>
      <c r="V100" s="11"/>
      <c r="W100" s="47">
        <f t="shared" si="79"/>
        <v>0</v>
      </c>
      <c r="Y100" s="11"/>
      <c r="Z100" s="47">
        <f t="shared" si="80"/>
        <v>0</v>
      </c>
      <c r="AB100" s="46">
        <f t="shared" si="81"/>
        <v>0</v>
      </c>
      <c r="AC100" s="47"/>
    </row>
    <row r="101" spans="1:29" ht="15.75" customHeight="1">
      <c r="A101" s="11"/>
      <c r="B101" s="87"/>
      <c r="C101" s="87"/>
      <c r="D101" s="12"/>
      <c r="E101" s="13"/>
      <c r="F101" s="11"/>
      <c r="G101" s="47">
        <f t="shared" si="71"/>
        <v>0</v>
      </c>
      <c r="H101" s="11"/>
      <c r="I101" s="47">
        <f t="shared" si="72"/>
        <v>0</v>
      </c>
      <c r="J101" s="11"/>
      <c r="K101" s="60">
        <f t="shared" si="73"/>
        <v>0</v>
      </c>
      <c r="L101" s="11"/>
      <c r="M101" s="60">
        <f t="shared" si="74"/>
        <v>0</v>
      </c>
      <c r="N101" s="11"/>
      <c r="O101" s="60">
        <f t="shared" si="75"/>
        <v>0</v>
      </c>
      <c r="P101" s="11"/>
      <c r="Q101" s="47">
        <f t="shared" si="76"/>
        <v>0</v>
      </c>
      <c r="R101" s="11"/>
      <c r="S101" s="47">
        <f t="shared" si="77"/>
        <v>0</v>
      </c>
      <c r="T101" s="11"/>
      <c r="U101" s="47">
        <f t="shared" si="78"/>
        <v>0</v>
      </c>
      <c r="V101" s="11"/>
      <c r="W101" s="47">
        <f t="shared" si="79"/>
        <v>0</v>
      </c>
      <c r="Y101" s="11"/>
      <c r="Z101" s="47">
        <f t="shared" si="80"/>
        <v>0</v>
      </c>
      <c r="AB101" s="46">
        <f t="shared" ref="AB101:AB111" si="82">SUM(G101+I101,K101,M101,O101,Q101,S101,U101,Z101)</f>
        <v>0</v>
      </c>
      <c r="AC101" s="47"/>
    </row>
    <row r="102" spans="1:29" ht="15.75" customHeight="1">
      <c r="A102" s="11"/>
      <c r="B102" s="12"/>
      <c r="C102" s="12"/>
      <c r="D102" s="71"/>
      <c r="E102" s="13"/>
      <c r="F102" s="52"/>
      <c r="G102" s="53">
        <f t="shared" si="71"/>
        <v>0</v>
      </c>
      <c r="H102" s="52"/>
      <c r="I102" s="53">
        <f t="shared" si="72"/>
        <v>0</v>
      </c>
      <c r="J102" s="52"/>
      <c r="K102" s="54">
        <f t="shared" si="73"/>
        <v>0</v>
      </c>
      <c r="L102" s="52"/>
      <c r="M102" s="54">
        <f t="shared" si="74"/>
        <v>0</v>
      </c>
      <c r="N102" s="52"/>
      <c r="O102" s="54">
        <f t="shared" si="75"/>
        <v>0</v>
      </c>
      <c r="P102" s="11"/>
      <c r="Q102" s="47">
        <f t="shared" si="76"/>
        <v>0</v>
      </c>
      <c r="R102" s="11"/>
      <c r="S102" s="47">
        <f t="shared" si="77"/>
        <v>0</v>
      </c>
      <c r="T102" s="11"/>
      <c r="U102" s="47">
        <f t="shared" si="78"/>
        <v>0</v>
      </c>
      <c r="V102" s="11"/>
      <c r="W102" s="47">
        <f t="shared" si="79"/>
        <v>0</v>
      </c>
      <c r="Y102" s="11"/>
      <c r="Z102" s="47">
        <f t="shared" si="80"/>
        <v>0</v>
      </c>
      <c r="AB102" s="46">
        <f t="shared" si="82"/>
        <v>0</v>
      </c>
      <c r="AC102" s="70"/>
    </row>
    <row r="103" spans="1:29" ht="15.75" customHeight="1">
      <c r="A103" s="11"/>
      <c r="B103" s="12"/>
      <c r="C103" s="12"/>
      <c r="D103" s="12"/>
      <c r="E103" s="13"/>
      <c r="F103" s="11"/>
      <c r="G103" s="47">
        <f t="shared" si="71"/>
        <v>0</v>
      </c>
      <c r="H103" s="11"/>
      <c r="I103" s="47">
        <f t="shared" si="72"/>
        <v>0</v>
      </c>
      <c r="J103" s="11"/>
      <c r="K103" s="60">
        <f t="shared" si="73"/>
        <v>0</v>
      </c>
      <c r="L103" s="11"/>
      <c r="M103" s="60">
        <f t="shared" si="74"/>
        <v>0</v>
      </c>
      <c r="N103" s="11"/>
      <c r="O103" s="60">
        <f t="shared" si="75"/>
        <v>0</v>
      </c>
      <c r="P103" s="11"/>
      <c r="Q103" s="47">
        <f t="shared" si="76"/>
        <v>0</v>
      </c>
      <c r="R103" s="11"/>
      <c r="S103" s="47">
        <f t="shared" si="77"/>
        <v>0</v>
      </c>
      <c r="T103" s="11"/>
      <c r="U103" s="47">
        <f t="shared" si="78"/>
        <v>0</v>
      </c>
      <c r="V103" s="11"/>
      <c r="W103" s="47">
        <f t="shared" si="79"/>
        <v>0</v>
      </c>
      <c r="Y103" s="11"/>
      <c r="Z103" s="47">
        <f t="shared" si="80"/>
        <v>0</v>
      </c>
      <c r="AB103" s="46">
        <f t="shared" si="82"/>
        <v>0</v>
      </c>
      <c r="AC103" s="47"/>
    </row>
    <row r="104" spans="1:29" ht="15.75" customHeight="1">
      <c r="A104" s="11"/>
      <c r="B104" s="12"/>
      <c r="C104" s="12"/>
      <c r="D104" s="12"/>
      <c r="E104" s="13"/>
      <c r="F104" s="11"/>
      <c r="G104" s="47">
        <f t="shared" si="71"/>
        <v>0</v>
      </c>
      <c r="H104" s="11"/>
      <c r="I104" s="47">
        <f t="shared" si="72"/>
        <v>0</v>
      </c>
      <c r="J104" s="11"/>
      <c r="K104" s="60">
        <f t="shared" si="73"/>
        <v>0</v>
      </c>
      <c r="L104" s="11"/>
      <c r="M104" s="60">
        <f t="shared" si="74"/>
        <v>0</v>
      </c>
      <c r="N104" s="11"/>
      <c r="O104" s="60">
        <f t="shared" si="75"/>
        <v>0</v>
      </c>
      <c r="P104" s="11"/>
      <c r="Q104" s="47">
        <f t="shared" si="76"/>
        <v>0</v>
      </c>
      <c r="R104" s="11"/>
      <c r="S104" s="47">
        <f t="shared" si="77"/>
        <v>0</v>
      </c>
      <c r="T104" s="11"/>
      <c r="U104" s="47">
        <f t="shared" si="78"/>
        <v>0</v>
      </c>
      <c r="V104" s="11"/>
      <c r="W104" s="47">
        <f t="shared" si="79"/>
        <v>0</v>
      </c>
      <c r="Y104" s="11"/>
      <c r="Z104" s="47">
        <f t="shared" si="80"/>
        <v>0</v>
      </c>
      <c r="AB104" s="46">
        <f t="shared" si="82"/>
        <v>0</v>
      </c>
      <c r="AC104" s="47"/>
    </row>
    <row r="105" spans="1:29" ht="15.75" customHeight="1">
      <c r="A105" s="11"/>
      <c r="B105" s="12"/>
      <c r="C105" s="12"/>
      <c r="D105" s="12"/>
      <c r="E105" s="13"/>
      <c r="F105" s="11"/>
      <c r="G105" s="47">
        <f t="shared" si="71"/>
        <v>0</v>
      </c>
      <c r="H105" s="11"/>
      <c r="I105" s="47">
        <f t="shared" si="72"/>
        <v>0</v>
      </c>
      <c r="J105" s="11"/>
      <c r="K105" s="60">
        <f t="shared" si="73"/>
        <v>0</v>
      </c>
      <c r="L105" s="11"/>
      <c r="M105" s="60">
        <f t="shared" si="74"/>
        <v>0</v>
      </c>
      <c r="N105" s="11"/>
      <c r="O105" s="60">
        <f t="shared" si="75"/>
        <v>0</v>
      </c>
      <c r="P105" s="11"/>
      <c r="Q105" s="47">
        <f t="shared" si="76"/>
        <v>0</v>
      </c>
      <c r="R105" s="11"/>
      <c r="S105" s="47">
        <f t="shared" si="77"/>
        <v>0</v>
      </c>
      <c r="T105" s="11"/>
      <c r="U105" s="47">
        <f t="shared" si="78"/>
        <v>0</v>
      </c>
      <c r="V105" s="11"/>
      <c r="W105" s="47">
        <f t="shared" si="79"/>
        <v>0</v>
      </c>
      <c r="Y105" s="11"/>
      <c r="Z105" s="47">
        <f t="shared" si="80"/>
        <v>0</v>
      </c>
      <c r="AB105" s="46">
        <f t="shared" si="82"/>
        <v>0</v>
      </c>
      <c r="AC105" s="47"/>
    </row>
    <row r="106" spans="1:29" ht="15.75" customHeight="1">
      <c r="A106" s="11"/>
      <c r="B106" s="12"/>
      <c r="C106" s="12"/>
      <c r="D106" s="12"/>
      <c r="E106" s="13"/>
      <c r="F106" s="11"/>
      <c r="G106" s="47">
        <f t="shared" si="71"/>
        <v>0</v>
      </c>
      <c r="H106" s="11"/>
      <c r="I106" s="47">
        <f t="shared" si="72"/>
        <v>0</v>
      </c>
      <c r="J106" s="11"/>
      <c r="K106" s="60">
        <f t="shared" si="73"/>
        <v>0</v>
      </c>
      <c r="L106" s="11"/>
      <c r="M106" s="60">
        <f t="shared" si="74"/>
        <v>0</v>
      </c>
      <c r="N106" s="11"/>
      <c r="O106" s="60">
        <f t="shared" si="75"/>
        <v>0</v>
      </c>
      <c r="P106" s="11"/>
      <c r="Q106" s="47">
        <f t="shared" si="76"/>
        <v>0</v>
      </c>
      <c r="R106" s="11"/>
      <c r="S106" s="47">
        <f t="shared" si="77"/>
        <v>0</v>
      </c>
      <c r="T106" s="11"/>
      <c r="U106" s="47">
        <f t="shared" si="78"/>
        <v>0</v>
      </c>
      <c r="V106" s="11"/>
      <c r="W106" s="47">
        <f t="shared" si="79"/>
        <v>0</v>
      </c>
      <c r="Y106" s="11"/>
      <c r="Z106" s="47">
        <f t="shared" si="80"/>
        <v>0</v>
      </c>
      <c r="AB106" s="46">
        <f t="shared" si="82"/>
        <v>0</v>
      </c>
      <c r="AC106" s="47"/>
    </row>
    <row r="107" spans="1:29" ht="15.75" customHeight="1">
      <c r="A107" s="11"/>
      <c r="B107" s="12"/>
      <c r="C107" s="12"/>
      <c r="D107" s="12"/>
      <c r="E107" s="13"/>
      <c r="F107" s="11"/>
      <c r="G107" s="47">
        <f t="shared" si="71"/>
        <v>0</v>
      </c>
      <c r="H107" s="11"/>
      <c r="I107" s="47">
        <f t="shared" si="72"/>
        <v>0</v>
      </c>
      <c r="J107" s="11"/>
      <c r="K107" s="60">
        <f t="shared" si="73"/>
        <v>0</v>
      </c>
      <c r="L107" s="11"/>
      <c r="M107" s="60">
        <f t="shared" si="74"/>
        <v>0</v>
      </c>
      <c r="N107" s="11"/>
      <c r="O107" s="60">
        <f t="shared" si="75"/>
        <v>0</v>
      </c>
      <c r="P107" s="11"/>
      <c r="Q107" s="47">
        <f t="shared" si="76"/>
        <v>0</v>
      </c>
      <c r="R107" s="11"/>
      <c r="S107" s="47">
        <f t="shared" si="77"/>
        <v>0</v>
      </c>
      <c r="T107" s="11"/>
      <c r="U107" s="47">
        <f t="shared" si="78"/>
        <v>0</v>
      </c>
      <c r="V107" s="11"/>
      <c r="W107" s="47">
        <f t="shared" si="79"/>
        <v>0</v>
      </c>
      <c r="Y107" s="11"/>
      <c r="Z107" s="47">
        <f t="shared" si="80"/>
        <v>0</v>
      </c>
      <c r="AB107" s="46">
        <f t="shared" si="82"/>
        <v>0</v>
      </c>
      <c r="AC107" s="47"/>
    </row>
    <row r="108" spans="1:29" ht="15.75" customHeight="1">
      <c r="A108" s="11"/>
      <c r="B108" s="12"/>
      <c r="C108" s="12"/>
      <c r="D108" s="12"/>
      <c r="E108" s="13"/>
      <c r="F108" s="11"/>
      <c r="G108" s="47">
        <f t="shared" si="71"/>
        <v>0</v>
      </c>
      <c r="H108" s="11"/>
      <c r="I108" s="47">
        <f t="shared" si="72"/>
        <v>0</v>
      </c>
      <c r="J108" s="11"/>
      <c r="K108" s="60">
        <f t="shared" si="73"/>
        <v>0</v>
      </c>
      <c r="L108" s="11"/>
      <c r="M108" s="60">
        <f t="shared" si="74"/>
        <v>0</v>
      </c>
      <c r="N108" s="11"/>
      <c r="O108" s="60">
        <f t="shared" si="75"/>
        <v>0</v>
      </c>
      <c r="P108" s="11"/>
      <c r="Q108" s="47">
        <f t="shared" si="76"/>
        <v>0</v>
      </c>
      <c r="R108" s="11"/>
      <c r="S108" s="47">
        <f t="shared" si="77"/>
        <v>0</v>
      </c>
      <c r="T108" s="11"/>
      <c r="U108" s="47">
        <f t="shared" si="78"/>
        <v>0</v>
      </c>
      <c r="V108" s="11"/>
      <c r="W108" s="47">
        <f t="shared" si="79"/>
        <v>0</v>
      </c>
      <c r="Y108" s="11"/>
      <c r="Z108" s="47">
        <f t="shared" si="80"/>
        <v>0</v>
      </c>
      <c r="AB108" s="46">
        <f t="shared" si="82"/>
        <v>0</v>
      </c>
      <c r="AC108" s="47"/>
    </row>
    <row r="109" spans="1:29" ht="15.75" customHeight="1">
      <c r="A109" s="11"/>
      <c r="B109" s="12"/>
      <c r="C109" s="12"/>
      <c r="D109" s="12"/>
      <c r="E109" s="13"/>
      <c r="F109" s="11"/>
      <c r="G109" s="47">
        <f t="shared" si="71"/>
        <v>0</v>
      </c>
      <c r="H109" s="11"/>
      <c r="I109" s="47">
        <f t="shared" si="72"/>
        <v>0</v>
      </c>
      <c r="J109" s="11"/>
      <c r="K109" s="60">
        <f t="shared" si="73"/>
        <v>0</v>
      </c>
      <c r="L109" s="11"/>
      <c r="M109" s="60">
        <f t="shared" si="74"/>
        <v>0</v>
      </c>
      <c r="N109" s="11"/>
      <c r="O109" s="60">
        <f t="shared" si="75"/>
        <v>0</v>
      </c>
      <c r="P109" s="11"/>
      <c r="Q109" s="47">
        <f t="shared" si="76"/>
        <v>0</v>
      </c>
      <c r="R109" s="11"/>
      <c r="S109" s="47">
        <f t="shared" si="77"/>
        <v>0</v>
      </c>
      <c r="T109" s="11"/>
      <c r="U109" s="47">
        <f t="shared" si="78"/>
        <v>0</v>
      </c>
      <c r="V109" s="11"/>
      <c r="W109" s="47">
        <f t="shared" si="79"/>
        <v>0</v>
      </c>
      <c r="Y109" s="11"/>
      <c r="Z109" s="47">
        <f t="shared" si="80"/>
        <v>0</v>
      </c>
      <c r="AB109" s="46">
        <f t="shared" si="82"/>
        <v>0</v>
      </c>
      <c r="AC109" s="47"/>
    </row>
    <row r="110" spans="1:29" ht="15.75" customHeight="1">
      <c r="A110" s="11"/>
      <c r="B110" s="12"/>
      <c r="C110" s="12"/>
      <c r="D110" s="12"/>
      <c r="E110" s="13"/>
      <c r="F110" s="11"/>
      <c r="G110" s="47">
        <f t="shared" si="71"/>
        <v>0</v>
      </c>
      <c r="H110" s="11"/>
      <c r="I110" s="47">
        <f t="shared" si="72"/>
        <v>0</v>
      </c>
      <c r="J110" s="11"/>
      <c r="K110" s="60">
        <f t="shared" si="73"/>
        <v>0</v>
      </c>
      <c r="L110" s="11"/>
      <c r="M110" s="60">
        <f t="shared" si="74"/>
        <v>0</v>
      </c>
      <c r="N110" s="11"/>
      <c r="O110" s="60">
        <f t="shared" si="75"/>
        <v>0</v>
      </c>
      <c r="P110" s="11"/>
      <c r="Q110" s="47">
        <f t="shared" si="76"/>
        <v>0</v>
      </c>
      <c r="R110" s="11"/>
      <c r="S110" s="47">
        <f t="shared" si="77"/>
        <v>0</v>
      </c>
      <c r="T110" s="11"/>
      <c r="U110" s="47">
        <f t="shared" si="78"/>
        <v>0</v>
      </c>
      <c r="V110" s="11"/>
      <c r="W110" s="47">
        <f t="shared" si="79"/>
        <v>0</v>
      </c>
      <c r="Y110" s="11"/>
      <c r="Z110" s="47">
        <f t="shared" si="80"/>
        <v>0</v>
      </c>
      <c r="AB110" s="46">
        <f t="shared" si="82"/>
        <v>0</v>
      </c>
      <c r="AC110" s="47"/>
    </row>
    <row r="111" spans="1:29" ht="15.75" customHeight="1" thickBot="1">
      <c r="A111" s="11"/>
      <c r="B111" s="12"/>
      <c r="C111" s="12"/>
      <c r="D111" s="12"/>
      <c r="E111" s="13"/>
      <c r="F111" s="11"/>
      <c r="G111" s="47">
        <f t="shared" si="71"/>
        <v>0</v>
      </c>
      <c r="H111" s="11"/>
      <c r="I111" s="47">
        <f t="shared" si="72"/>
        <v>0</v>
      </c>
      <c r="J111" s="11"/>
      <c r="K111" s="60">
        <f t="shared" si="73"/>
        <v>0</v>
      </c>
      <c r="L111" s="11"/>
      <c r="M111" s="60">
        <f t="shared" si="74"/>
        <v>0</v>
      </c>
      <c r="N111" s="11"/>
      <c r="O111" s="60">
        <f t="shared" si="75"/>
        <v>0</v>
      </c>
      <c r="P111" s="11"/>
      <c r="Q111" s="47">
        <f t="shared" si="76"/>
        <v>0</v>
      </c>
      <c r="R111" s="11"/>
      <c r="S111" s="47">
        <f t="shared" si="77"/>
        <v>0</v>
      </c>
      <c r="T111" s="11"/>
      <c r="U111" s="47">
        <f t="shared" si="78"/>
        <v>0</v>
      </c>
      <c r="V111" s="11"/>
      <c r="W111" s="47">
        <f t="shared" si="79"/>
        <v>0</v>
      </c>
      <c r="Y111" s="11"/>
      <c r="Z111" s="47">
        <f t="shared" si="80"/>
        <v>0</v>
      </c>
      <c r="AB111" s="46">
        <f t="shared" si="82"/>
        <v>0</v>
      </c>
      <c r="AC111" s="47"/>
    </row>
    <row r="112" spans="1:29" ht="15.75" customHeight="1" thickBot="1">
      <c r="A112" s="15" t="s">
        <v>115</v>
      </c>
      <c r="B112" s="86"/>
      <c r="C112" s="75" t="s">
        <v>0</v>
      </c>
      <c r="D112" s="8">
        <f>COUNT(A113:A122)</f>
        <v>7</v>
      </c>
      <c r="E112" s="17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109"/>
      <c r="Z112" s="110"/>
      <c r="AA112" s="8"/>
      <c r="AB112" s="10"/>
      <c r="AC112" s="10"/>
    </row>
    <row r="113" spans="1:29" ht="15.75" customHeight="1">
      <c r="A113" s="82">
        <v>36</v>
      </c>
      <c r="B113" s="84" t="s">
        <v>192</v>
      </c>
      <c r="C113" s="84" t="s">
        <v>193</v>
      </c>
      <c r="D113" s="50"/>
      <c r="E113" s="13" t="s">
        <v>81</v>
      </c>
      <c r="F113" s="52">
        <v>4</v>
      </c>
      <c r="G113" s="53">
        <f t="shared" ref="G113:G121" si="83">IF(F113=0,,IF(F113&gt;$I$3,,($I$3+1)-(F113)))</f>
        <v>2</v>
      </c>
      <c r="H113" s="52">
        <v>1</v>
      </c>
      <c r="I113" s="53">
        <f t="shared" ref="I113:I121" si="84">IF(H113=0,,IF(H113&gt;$I$3,,($I$3+1)-(H113)))</f>
        <v>5</v>
      </c>
      <c r="J113" s="52">
        <v>2</v>
      </c>
      <c r="K113" s="54">
        <f t="shared" ref="K113:K121" si="85">IF(J113=0,,IF(J113&gt;$I$3,,($I$3+1)-(J113)))</f>
        <v>4</v>
      </c>
      <c r="L113" s="52">
        <v>3</v>
      </c>
      <c r="M113" s="54">
        <f t="shared" ref="M113:M121" si="86">IF(L113=0,,IF(L113&gt;$I$3,,($I$3+1)-(L113)))</f>
        <v>3</v>
      </c>
      <c r="N113" s="52">
        <v>4</v>
      </c>
      <c r="O113" s="54">
        <f t="shared" ref="O113:O121" si="87">IF(N113=0,,IF(N113&gt;$I$3,,($I$3+1)-(N113)))</f>
        <v>2</v>
      </c>
      <c r="P113" s="11">
        <v>4</v>
      </c>
      <c r="Q113" s="47">
        <f t="shared" ref="Q113:Q121" si="88">IF(P113=0,,IF(P113&gt;$I$3,,($I$3+1)-(P113)))</f>
        <v>2</v>
      </c>
      <c r="R113" s="11">
        <v>3</v>
      </c>
      <c r="S113" s="47">
        <f t="shared" ref="S113:S121" si="89">IF(R113=0,,IF(R113&gt;$I$3,,($I$3+1)-(R113)))</f>
        <v>3</v>
      </c>
      <c r="T113" s="11">
        <v>2</v>
      </c>
      <c r="U113" s="47">
        <f t="shared" ref="U113:U121" si="90">IF(T113=0,,IF(T113&gt;$I$3,,($I$3+1)-(T113)))</f>
        <v>4</v>
      </c>
      <c r="V113" s="11"/>
      <c r="W113" s="47">
        <f t="shared" ref="W113:W121" si="91">IF(V113=0,,IF(V113&gt;$I$3,,($I$3+1)-(V113)))</f>
        <v>0</v>
      </c>
      <c r="Y113" s="11"/>
      <c r="Z113" s="47">
        <f t="shared" ref="Z113:Z121" si="92">IF(Y113=0,,IF(Y113&gt;$I$3,,($I$3+1)-(Y113)))</f>
        <v>0</v>
      </c>
      <c r="AB113" s="46">
        <f>SUM(G113+I113,K113,M113,O113,Q113,S113,U113,Z113,W113)</f>
        <v>25</v>
      </c>
      <c r="AC113" s="70">
        <v>4</v>
      </c>
    </row>
    <row r="114" spans="1:29" ht="15.75" customHeight="1">
      <c r="A114" s="82">
        <v>38</v>
      </c>
      <c r="B114" s="84" t="s">
        <v>118</v>
      </c>
      <c r="C114" s="84" t="s">
        <v>119</v>
      </c>
      <c r="D114" s="90"/>
      <c r="E114" s="13" t="s">
        <v>81</v>
      </c>
      <c r="F114" s="11">
        <v>2</v>
      </c>
      <c r="G114" s="47">
        <f t="shared" si="83"/>
        <v>4</v>
      </c>
      <c r="H114" s="11">
        <v>4</v>
      </c>
      <c r="I114" s="47">
        <f t="shared" si="84"/>
        <v>2</v>
      </c>
      <c r="J114" s="11">
        <v>4</v>
      </c>
      <c r="K114" s="60">
        <f t="shared" si="85"/>
        <v>2</v>
      </c>
      <c r="L114" s="11">
        <v>2</v>
      </c>
      <c r="M114" s="60">
        <f t="shared" si="86"/>
        <v>4</v>
      </c>
      <c r="N114" s="11">
        <v>3</v>
      </c>
      <c r="O114" s="60">
        <f t="shared" si="87"/>
        <v>3</v>
      </c>
      <c r="P114" s="11">
        <v>2</v>
      </c>
      <c r="Q114" s="47">
        <f t="shared" si="88"/>
        <v>4</v>
      </c>
      <c r="R114" s="11">
        <v>2</v>
      </c>
      <c r="S114" s="47">
        <f t="shared" si="89"/>
        <v>4</v>
      </c>
      <c r="T114" s="11">
        <v>5</v>
      </c>
      <c r="U114" s="47">
        <f t="shared" si="90"/>
        <v>1</v>
      </c>
      <c r="V114" s="11">
        <v>2</v>
      </c>
      <c r="W114" s="47">
        <f t="shared" si="91"/>
        <v>4</v>
      </c>
      <c r="Y114" s="11">
        <v>2</v>
      </c>
      <c r="Z114" s="47">
        <f t="shared" si="92"/>
        <v>4</v>
      </c>
      <c r="AB114" s="46">
        <f t="shared" ref="AB114:AB118" si="93">SUM(G114+I114,K114,M114,O114,Q114,S114,U114,Z114,W114)</f>
        <v>32</v>
      </c>
      <c r="AC114" s="47">
        <v>2</v>
      </c>
    </row>
    <row r="115" spans="1:29" ht="15.75" customHeight="1">
      <c r="A115" s="82">
        <v>39</v>
      </c>
      <c r="B115" s="84" t="s">
        <v>120</v>
      </c>
      <c r="C115" s="84" t="s">
        <v>121</v>
      </c>
      <c r="D115" s="90"/>
      <c r="E115" s="13" t="s">
        <v>48</v>
      </c>
      <c r="F115" s="11"/>
      <c r="G115" s="47">
        <f t="shared" si="83"/>
        <v>0</v>
      </c>
      <c r="H115" s="11"/>
      <c r="I115" s="47">
        <f t="shared" si="84"/>
        <v>0</v>
      </c>
      <c r="J115" s="11"/>
      <c r="K115" s="60">
        <f t="shared" si="85"/>
        <v>0</v>
      </c>
      <c r="L115" s="11">
        <v>4</v>
      </c>
      <c r="M115" s="60">
        <f t="shared" si="86"/>
        <v>2</v>
      </c>
      <c r="N115" s="11"/>
      <c r="O115" s="60">
        <f t="shared" si="87"/>
        <v>0</v>
      </c>
      <c r="P115" s="11"/>
      <c r="Q115" s="47">
        <f t="shared" si="88"/>
        <v>0</v>
      </c>
      <c r="R115" s="11">
        <v>4</v>
      </c>
      <c r="S115" s="47">
        <f t="shared" si="89"/>
        <v>2</v>
      </c>
      <c r="T115" s="11">
        <v>4</v>
      </c>
      <c r="U115" s="47">
        <f t="shared" si="90"/>
        <v>2</v>
      </c>
      <c r="V115" s="11">
        <v>4</v>
      </c>
      <c r="W115" s="47">
        <f t="shared" si="91"/>
        <v>2</v>
      </c>
      <c r="Y115" s="11"/>
      <c r="Z115" s="47">
        <f t="shared" si="92"/>
        <v>0</v>
      </c>
      <c r="AB115" s="46">
        <f t="shared" si="93"/>
        <v>8</v>
      </c>
      <c r="AC115" s="47"/>
    </row>
    <row r="116" spans="1:29" ht="15.75" customHeight="1">
      <c r="A116" s="82">
        <v>40</v>
      </c>
      <c r="B116" s="84" t="s">
        <v>122</v>
      </c>
      <c r="C116" s="84" t="s">
        <v>123</v>
      </c>
      <c r="D116" s="90"/>
      <c r="E116" s="13" t="s">
        <v>48</v>
      </c>
      <c r="F116" s="11">
        <v>1</v>
      </c>
      <c r="G116" s="47">
        <f t="shared" si="83"/>
        <v>5</v>
      </c>
      <c r="H116" s="11">
        <v>5</v>
      </c>
      <c r="I116" s="47">
        <f t="shared" si="84"/>
        <v>1</v>
      </c>
      <c r="J116" s="11">
        <v>1</v>
      </c>
      <c r="K116" s="60">
        <f t="shared" si="85"/>
        <v>5</v>
      </c>
      <c r="L116" s="11"/>
      <c r="M116" s="60">
        <f t="shared" si="86"/>
        <v>0</v>
      </c>
      <c r="N116" s="11">
        <v>1</v>
      </c>
      <c r="O116" s="60">
        <f t="shared" si="87"/>
        <v>5</v>
      </c>
      <c r="P116" s="11">
        <v>3</v>
      </c>
      <c r="Q116" s="47">
        <f t="shared" si="88"/>
        <v>3</v>
      </c>
      <c r="R116" s="102" t="s">
        <v>196</v>
      </c>
      <c r="S116" s="47">
        <f t="shared" si="89"/>
        <v>0</v>
      </c>
      <c r="T116" s="11"/>
      <c r="U116" s="47">
        <f t="shared" si="90"/>
        <v>0</v>
      </c>
      <c r="V116" s="11">
        <v>3</v>
      </c>
      <c r="W116" s="47">
        <f t="shared" si="91"/>
        <v>3</v>
      </c>
      <c r="Y116" s="11">
        <v>1</v>
      </c>
      <c r="Z116" s="47">
        <f t="shared" si="92"/>
        <v>5</v>
      </c>
      <c r="AB116" s="46">
        <f t="shared" si="93"/>
        <v>27</v>
      </c>
      <c r="AC116" s="47">
        <v>3</v>
      </c>
    </row>
    <row r="117" spans="1:29" ht="15.75" customHeight="1">
      <c r="A117" s="82">
        <v>41</v>
      </c>
      <c r="B117" s="84" t="s">
        <v>124</v>
      </c>
      <c r="C117" s="84" t="s">
        <v>125</v>
      </c>
      <c r="D117" s="90"/>
      <c r="E117" s="13" t="s">
        <v>48</v>
      </c>
      <c r="F117" s="11">
        <v>3</v>
      </c>
      <c r="G117" s="47">
        <f t="shared" si="83"/>
        <v>3</v>
      </c>
      <c r="H117" s="11">
        <v>2</v>
      </c>
      <c r="I117" s="47">
        <f t="shared" si="84"/>
        <v>4</v>
      </c>
      <c r="J117" s="11">
        <v>5</v>
      </c>
      <c r="K117" s="60">
        <f t="shared" si="85"/>
        <v>1</v>
      </c>
      <c r="L117" s="11">
        <v>1</v>
      </c>
      <c r="M117" s="60">
        <f t="shared" si="86"/>
        <v>5</v>
      </c>
      <c r="N117" s="11">
        <v>5</v>
      </c>
      <c r="O117" s="60">
        <f t="shared" si="87"/>
        <v>1</v>
      </c>
      <c r="P117" s="11">
        <v>1</v>
      </c>
      <c r="Q117" s="47">
        <f t="shared" si="88"/>
        <v>5</v>
      </c>
      <c r="R117" s="11">
        <v>1</v>
      </c>
      <c r="S117" s="47">
        <f t="shared" si="89"/>
        <v>5</v>
      </c>
      <c r="T117" s="11">
        <v>1</v>
      </c>
      <c r="U117" s="47">
        <f t="shared" si="90"/>
        <v>5</v>
      </c>
      <c r="V117" s="11">
        <v>1</v>
      </c>
      <c r="W117" s="47">
        <f t="shared" si="91"/>
        <v>5</v>
      </c>
      <c r="Y117" s="11">
        <v>4</v>
      </c>
      <c r="Z117" s="47">
        <f t="shared" si="92"/>
        <v>2</v>
      </c>
      <c r="AB117" s="46">
        <f t="shared" si="93"/>
        <v>36</v>
      </c>
      <c r="AC117" s="47">
        <v>1</v>
      </c>
    </row>
    <row r="118" spans="1:29" ht="15.75" customHeight="1">
      <c r="A118" s="82">
        <v>42</v>
      </c>
      <c r="B118" s="84" t="s">
        <v>126</v>
      </c>
      <c r="C118" s="84" t="s">
        <v>127</v>
      </c>
      <c r="D118" s="90"/>
      <c r="E118" s="13" t="s">
        <v>46</v>
      </c>
      <c r="F118" s="11">
        <v>5</v>
      </c>
      <c r="G118" s="47">
        <f t="shared" si="83"/>
        <v>1</v>
      </c>
      <c r="H118" s="11">
        <v>3</v>
      </c>
      <c r="I118" s="47">
        <f t="shared" si="84"/>
        <v>3</v>
      </c>
      <c r="J118" s="11">
        <v>3</v>
      </c>
      <c r="K118" s="60">
        <f t="shared" si="85"/>
        <v>3</v>
      </c>
      <c r="L118" s="11">
        <v>5</v>
      </c>
      <c r="M118" s="60">
        <f t="shared" si="86"/>
        <v>1</v>
      </c>
      <c r="N118" s="11">
        <v>2</v>
      </c>
      <c r="O118" s="60">
        <f t="shared" si="87"/>
        <v>4</v>
      </c>
      <c r="P118" s="11">
        <v>5</v>
      </c>
      <c r="Q118" s="47">
        <f t="shared" si="88"/>
        <v>1</v>
      </c>
      <c r="R118" s="102" t="s">
        <v>196</v>
      </c>
      <c r="S118" s="47">
        <f t="shared" si="89"/>
        <v>0</v>
      </c>
      <c r="T118" s="11">
        <v>3</v>
      </c>
      <c r="U118" s="47">
        <f t="shared" si="90"/>
        <v>3</v>
      </c>
      <c r="V118" s="11">
        <v>5</v>
      </c>
      <c r="W118" s="47">
        <f t="shared" si="91"/>
        <v>1</v>
      </c>
      <c r="Y118" s="11">
        <v>3</v>
      </c>
      <c r="Z118" s="47">
        <f t="shared" si="92"/>
        <v>3</v>
      </c>
      <c r="AB118" s="46">
        <f t="shared" si="93"/>
        <v>20</v>
      </c>
      <c r="AC118" s="47"/>
    </row>
    <row r="119" spans="1:29" ht="15.75" customHeight="1">
      <c r="A119" s="82">
        <v>43</v>
      </c>
      <c r="B119" s="84" t="s">
        <v>128</v>
      </c>
      <c r="C119" s="84" t="s">
        <v>129</v>
      </c>
      <c r="D119" s="90"/>
      <c r="E119" s="13" t="s">
        <v>48</v>
      </c>
      <c r="F119" s="11"/>
      <c r="G119" s="47">
        <f t="shared" si="83"/>
        <v>0</v>
      </c>
      <c r="H119" s="11"/>
      <c r="I119" s="47">
        <f t="shared" si="84"/>
        <v>0</v>
      </c>
      <c r="J119" s="11"/>
      <c r="K119" s="60">
        <f t="shared" si="85"/>
        <v>0</v>
      </c>
      <c r="L119" s="11"/>
      <c r="M119" s="60">
        <f t="shared" si="86"/>
        <v>0</v>
      </c>
      <c r="N119" s="11"/>
      <c r="O119" s="60">
        <f t="shared" si="87"/>
        <v>0</v>
      </c>
      <c r="P119" s="11"/>
      <c r="Q119" s="47">
        <f t="shared" si="88"/>
        <v>0</v>
      </c>
      <c r="R119" s="11"/>
      <c r="S119" s="47">
        <f t="shared" si="89"/>
        <v>0</v>
      </c>
      <c r="T119" s="11"/>
      <c r="U119" s="47">
        <f t="shared" si="90"/>
        <v>0</v>
      </c>
      <c r="V119" s="11"/>
      <c r="W119" s="47">
        <f t="shared" si="91"/>
        <v>0</v>
      </c>
      <c r="Y119" s="11"/>
      <c r="Z119" s="47">
        <f t="shared" si="92"/>
        <v>0</v>
      </c>
      <c r="AB119" s="46">
        <f t="shared" ref="AB119:AB121" si="94">SUM(G119+I119,K119,M119,O119,Q119,S119,U119,Z119)</f>
        <v>0</v>
      </c>
      <c r="AC119" s="47"/>
    </row>
    <row r="120" spans="1:29" ht="15.75" customHeight="1">
      <c r="A120" s="11"/>
      <c r="B120" s="87"/>
      <c r="C120" s="87"/>
      <c r="D120" s="12"/>
      <c r="E120" s="13"/>
      <c r="F120" s="11"/>
      <c r="G120" s="47">
        <f t="shared" si="83"/>
        <v>0</v>
      </c>
      <c r="H120" s="11"/>
      <c r="I120" s="47">
        <f t="shared" si="84"/>
        <v>0</v>
      </c>
      <c r="J120" s="11"/>
      <c r="K120" s="60">
        <f t="shared" si="85"/>
        <v>0</v>
      </c>
      <c r="L120" s="11"/>
      <c r="M120" s="60">
        <f t="shared" si="86"/>
        <v>0</v>
      </c>
      <c r="N120" s="11"/>
      <c r="O120" s="60">
        <f t="shared" si="87"/>
        <v>0</v>
      </c>
      <c r="P120" s="11"/>
      <c r="Q120" s="47">
        <f t="shared" si="88"/>
        <v>0</v>
      </c>
      <c r="R120" s="11"/>
      <c r="S120" s="47">
        <f t="shared" si="89"/>
        <v>0</v>
      </c>
      <c r="T120" s="11"/>
      <c r="U120" s="47">
        <f t="shared" si="90"/>
        <v>0</v>
      </c>
      <c r="V120" s="11"/>
      <c r="W120" s="47">
        <f t="shared" si="91"/>
        <v>0</v>
      </c>
      <c r="Y120" s="11"/>
      <c r="Z120" s="47">
        <f t="shared" si="92"/>
        <v>0</v>
      </c>
      <c r="AB120" s="46">
        <f t="shared" si="94"/>
        <v>0</v>
      </c>
      <c r="AC120" s="47"/>
    </row>
    <row r="121" spans="1:29" ht="15.75" customHeight="1">
      <c r="A121" s="11"/>
      <c r="B121" s="12"/>
      <c r="C121" s="12"/>
      <c r="D121" s="12"/>
      <c r="E121" s="13"/>
      <c r="F121" s="11"/>
      <c r="G121" s="47">
        <f t="shared" si="83"/>
        <v>0</v>
      </c>
      <c r="H121" s="11"/>
      <c r="I121" s="47">
        <f t="shared" si="84"/>
        <v>0</v>
      </c>
      <c r="J121" s="11"/>
      <c r="K121" s="60">
        <f t="shared" si="85"/>
        <v>0</v>
      </c>
      <c r="L121" s="11"/>
      <c r="M121" s="60">
        <f t="shared" si="86"/>
        <v>0</v>
      </c>
      <c r="N121" s="11"/>
      <c r="O121" s="60">
        <f t="shared" si="87"/>
        <v>0</v>
      </c>
      <c r="P121" s="11"/>
      <c r="Q121" s="47">
        <f t="shared" si="88"/>
        <v>0</v>
      </c>
      <c r="R121" s="11"/>
      <c r="S121" s="47">
        <f t="shared" si="89"/>
        <v>0</v>
      </c>
      <c r="T121" s="11"/>
      <c r="U121" s="47">
        <f t="shared" si="90"/>
        <v>0</v>
      </c>
      <c r="V121" s="11"/>
      <c r="W121" s="47">
        <f t="shared" si="91"/>
        <v>0</v>
      </c>
      <c r="Y121" s="11"/>
      <c r="Z121" s="47">
        <f t="shared" si="92"/>
        <v>0</v>
      </c>
      <c r="AB121" s="46">
        <f t="shared" si="94"/>
        <v>0</v>
      </c>
      <c r="AC121" s="47"/>
    </row>
    <row r="122" spans="1:29" ht="15.75" customHeight="1">
      <c r="A122" s="72" t="s">
        <v>116</v>
      </c>
      <c r="B122" s="73"/>
      <c r="C122" s="74" t="s">
        <v>0</v>
      </c>
      <c r="D122" s="75">
        <f>COUNT(A123:A133)</f>
        <v>7</v>
      </c>
      <c r="E122" s="76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105"/>
      <c r="Z122" s="106"/>
      <c r="AA122" s="76"/>
      <c r="AB122" s="10"/>
      <c r="AC122" s="76"/>
    </row>
    <row r="123" spans="1:29" ht="15.75" customHeight="1">
      <c r="A123" s="91">
        <v>44</v>
      </c>
      <c r="B123" s="84" t="s">
        <v>130</v>
      </c>
      <c r="C123" s="84" t="s">
        <v>131</v>
      </c>
      <c r="D123" s="83"/>
      <c r="E123" s="13" t="s">
        <v>48</v>
      </c>
      <c r="F123" s="78">
        <v>1</v>
      </c>
      <c r="G123" s="79">
        <f t="shared" ref="G123:G132" si="95">IF(F123=0,,IF(F123&gt;$I$3,,($I$3+1)-(F123)))</f>
        <v>5</v>
      </c>
      <c r="H123" s="78">
        <v>2</v>
      </c>
      <c r="I123" s="79">
        <f t="shared" ref="I123:I132" si="96">IF(H123=0,,IF(H123&gt;$I$3,,($I$3+1)-(H123)))</f>
        <v>4</v>
      </c>
      <c r="J123" s="78"/>
      <c r="K123" s="79">
        <f t="shared" ref="K123:K132" si="97">IF(J123=0,,IF(J123&gt;$I$3,,($I$3+1)-(J123)))</f>
        <v>0</v>
      </c>
      <c r="L123" s="78">
        <v>1</v>
      </c>
      <c r="M123" s="79">
        <f t="shared" ref="M123:M132" si="98">IF(L123=0,,IF(L123&gt;$I$3,,($I$3+1)-(L123)))</f>
        <v>5</v>
      </c>
      <c r="N123" s="78">
        <v>1</v>
      </c>
      <c r="O123" s="79">
        <f t="shared" ref="O123:O132" si="99">IF(N123=0,,IF(N123&gt;$I$3,,($I$3+1)-(N123)))</f>
        <v>5</v>
      </c>
      <c r="P123" s="78">
        <v>1</v>
      </c>
      <c r="Q123" s="79">
        <f t="shared" ref="Q123:Q132" si="100">IF(P123=0,,IF(P123&gt;$I$3,,($I$3+1)-(P123)))</f>
        <v>5</v>
      </c>
      <c r="R123" s="78">
        <v>1</v>
      </c>
      <c r="S123" s="79">
        <f t="shared" ref="S123:S132" si="101">IF(R123=0,,IF(R123&gt;$I$3,,($I$3+1)-(R123)))</f>
        <v>5</v>
      </c>
      <c r="T123" s="78">
        <v>1</v>
      </c>
      <c r="U123" s="79">
        <f t="shared" ref="U123:U132" si="102">IF(T123=0,,IF(T123&gt;$I$3,,($I$3+1)-(T123)))</f>
        <v>5</v>
      </c>
      <c r="V123" s="78">
        <v>1</v>
      </c>
      <c r="W123" s="79">
        <f t="shared" ref="W123:W132" si="103">IF(V123=0,,IF(V123&gt;$I$3,,($I$3+1)-(V123)))</f>
        <v>5</v>
      </c>
      <c r="X123" s="80"/>
      <c r="Y123" s="78">
        <v>4</v>
      </c>
      <c r="Z123" s="79">
        <f t="shared" ref="Z123:Z132" si="104">IF(Y123=0,,IF(Y123&gt;$I$3,,($I$3+1)-(Y123)))</f>
        <v>2</v>
      </c>
      <c r="AA123" s="80"/>
      <c r="AB123" s="46">
        <f>SUM(G123+I123,K123,M123,O123,Q123,S123,U123,Z123,W123)</f>
        <v>41</v>
      </c>
      <c r="AC123" s="79">
        <v>1</v>
      </c>
    </row>
    <row r="124" spans="1:29" ht="15.75" customHeight="1">
      <c r="A124" s="91">
        <v>45</v>
      </c>
      <c r="B124" s="84" t="s">
        <v>132</v>
      </c>
      <c r="C124" s="84" t="s">
        <v>133</v>
      </c>
      <c r="D124" s="83"/>
      <c r="E124" s="13" t="s">
        <v>81</v>
      </c>
      <c r="F124" s="78">
        <v>3</v>
      </c>
      <c r="G124" s="79">
        <f t="shared" si="95"/>
        <v>3</v>
      </c>
      <c r="H124" s="78"/>
      <c r="I124" s="79">
        <f t="shared" si="96"/>
        <v>0</v>
      </c>
      <c r="J124" s="78">
        <v>1</v>
      </c>
      <c r="K124" s="79">
        <f t="shared" si="97"/>
        <v>5</v>
      </c>
      <c r="L124" s="101" t="s">
        <v>196</v>
      </c>
      <c r="M124" s="79">
        <f t="shared" si="98"/>
        <v>0</v>
      </c>
      <c r="N124" s="78">
        <v>3</v>
      </c>
      <c r="O124" s="79">
        <f t="shared" si="99"/>
        <v>3</v>
      </c>
      <c r="P124" s="78">
        <v>5</v>
      </c>
      <c r="Q124" s="79">
        <f t="shared" si="100"/>
        <v>1</v>
      </c>
      <c r="R124" s="78">
        <v>3</v>
      </c>
      <c r="S124" s="79">
        <f t="shared" si="101"/>
        <v>3</v>
      </c>
      <c r="T124" s="78">
        <v>3</v>
      </c>
      <c r="U124" s="79">
        <f t="shared" si="102"/>
        <v>3</v>
      </c>
      <c r="V124" s="78">
        <v>3</v>
      </c>
      <c r="W124" s="79">
        <f t="shared" si="103"/>
        <v>3</v>
      </c>
      <c r="X124" s="80"/>
      <c r="Y124" s="78">
        <v>2</v>
      </c>
      <c r="Z124" s="79">
        <f t="shared" si="104"/>
        <v>4</v>
      </c>
      <c r="AA124" s="80"/>
      <c r="AB124" s="46">
        <f t="shared" ref="AB124:AB129" si="105">SUM(G124+I124,K124,M124,O124,Q124,S124,U124,Z124,W124)</f>
        <v>25</v>
      </c>
      <c r="AC124" s="79">
        <v>3</v>
      </c>
    </row>
    <row r="125" spans="1:29" ht="15.75" customHeight="1">
      <c r="A125" s="91">
        <v>46</v>
      </c>
      <c r="B125" s="84" t="s">
        <v>134</v>
      </c>
      <c r="C125" s="84" t="s">
        <v>135</v>
      </c>
      <c r="D125" s="83"/>
      <c r="E125" s="13" t="s">
        <v>48</v>
      </c>
      <c r="F125" s="78"/>
      <c r="G125" s="79">
        <f t="shared" si="95"/>
        <v>0</v>
      </c>
      <c r="H125" s="78">
        <v>3</v>
      </c>
      <c r="I125" s="79">
        <f t="shared" si="96"/>
        <v>3</v>
      </c>
      <c r="J125" s="78">
        <v>3</v>
      </c>
      <c r="K125" s="79">
        <f t="shared" si="97"/>
        <v>3</v>
      </c>
      <c r="L125" s="101" t="s">
        <v>196</v>
      </c>
      <c r="M125" s="79">
        <f t="shared" si="98"/>
        <v>0</v>
      </c>
      <c r="N125" s="101" t="s">
        <v>196</v>
      </c>
      <c r="O125" s="79">
        <f t="shared" si="99"/>
        <v>0</v>
      </c>
      <c r="P125" s="78">
        <v>3</v>
      </c>
      <c r="Q125" s="79">
        <f t="shared" si="100"/>
        <v>3</v>
      </c>
      <c r="R125" s="78">
        <v>4</v>
      </c>
      <c r="S125" s="79">
        <f t="shared" si="101"/>
        <v>2</v>
      </c>
      <c r="T125" s="78">
        <v>5</v>
      </c>
      <c r="U125" s="79">
        <f t="shared" si="102"/>
        <v>1</v>
      </c>
      <c r="V125" s="78"/>
      <c r="W125" s="79">
        <f t="shared" si="103"/>
        <v>0</v>
      </c>
      <c r="X125" s="80"/>
      <c r="Y125" s="78">
        <v>3</v>
      </c>
      <c r="Z125" s="79">
        <f t="shared" si="104"/>
        <v>3</v>
      </c>
      <c r="AA125" s="80"/>
      <c r="AB125" s="46">
        <f t="shared" si="105"/>
        <v>15</v>
      </c>
      <c r="AC125" s="79"/>
    </row>
    <row r="126" spans="1:29" ht="15.75" customHeight="1">
      <c r="A126" s="91">
        <v>47</v>
      </c>
      <c r="B126" s="84" t="s">
        <v>136</v>
      </c>
      <c r="C126" s="84" t="s">
        <v>137</v>
      </c>
      <c r="D126" s="93"/>
      <c r="E126" s="31" t="s">
        <v>48</v>
      </c>
      <c r="F126" s="78">
        <v>5</v>
      </c>
      <c r="G126" s="79">
        <f t="shared" si="95"/>
        <v>1</v>
      </c>
      <c r="H126" s="78">
        <v>3</v>
      </c>
      <c r="I126" s="79">
        <f t="shared" si="96"/>
        <v>3</v>
      </c>
      <c r="J126" s="78">
        <v>5</v>
      </c>
      <c r="K126" s="79">
        <f t="shared" si="97"/>
        <v>1</v>
      </c>
      <c r="L126" s="78">
        <v>3</v>
      </c>
      <c r="M126" s="79">
        <f t="shared" si="98"/>
        <v>3</v>
      </c>
      <c r="N126" s="101" t="s">
        <v>196</v>
      </c>
      <c r="O126" s="79">
        <f t="shared" si="99"/>
        <v>0</v>
      </c>
      <c r="P126" s="78">
        <v>4</v>
      </c>
      <c r="Q126" s="79">
        <f t="shared" si="100"/>
        <v>2</v>
      </c>
      <c r="R126" s="78">
        <v>5</v>
      </c>
      <c r="S126" s="79">
        <f t="shared" si="101"/>
        <v>1</v>
      </c>
      <c r="T126" s="101" t="s">
        <v>196</v>
      </c>
      <c r="U126" s="79">
        <f t="shared" si="102"/>
        <v>0</v>
      </c>
      <c r="V126" s="78">
        <v>4</v>
      </c>
      <c r="W126" s="79">
        <f t="shared" si="103"/>
        <v>2</v>
      </c>
      <c r="X126" s="80"/>
      <c r="Y126" s="78">
        <v>5</v>
      </c>
      <c r="Z126" s="79">
        <f t="shared" si="104"/>
        <v>1</v>
      </c>
      <c r="AA126" s="80"/>
      <c r="AB126" s="46">
        <f t="shared" si="105"/>
        <v>14</v>
      </c>
      <c r="AC126" s="79"/>
    </row>
    <row r="127" spans="1:29" ht="15.75" customHeight="1">
      <c r="A127" s="91">
        <v>48</v>
      </c>
      <c r="B127" s="84" t="s">
        <v>138</v>
      </c>
      <c r="C127" s="84" t="s">
        <v>139</v>
      </c>
      <c r="D127" s="93"/>
      <c r="E127" s="31" t="s">
        <v>48</v>
      </c>
      <c r="F127" s="78"/>
      <c r="G127" s="79">
        <f t="shared" si="95"/>
        <v>0</v>
      </c>
      <c r="H127" s="78"/>
      <c r="I127" s="79">
        <f t="shared" si="96"/>
        <v>0</v>
      </c>
      <c r="J127" s="78"/>
      <c r="K127" s="79">
        <f t="shared" si="97"/>
        <v>0</v>
      </c>
      <c r="L127" s="78">
        <v>5</v>
      </c>
      <c r="M127" s="79">
        <f t="shared" si="98"/>
        <v>1</v>
      </c>
      <c r="N127" s="78">
        <v>5</v>
      </c>
      <c r="O127" s="79">
        <f t="shared" si="99"/>
        <v>1</v>
      </c>
      <c r="P127" s="78"/>
      <c r="Q127" s="79">
        <f t="shared" si="100"/>
        <v>0</v>
      </c>
      <c r="R127" s="78"/>
      <c r="S127" s="79">
        <f t="shared" si="101"/>
        <v>0</v>
      </c>
      <c r="T127" s="78">
        <v>4</v>
      </c>
      <c r="U127" s="79">
        <f t="shared" si="102"/>
        <v>2</v>
      </c>
      <c r="V127" s="78"/>
      <c r="W127" s="79">
        <f t="shared" si="103"/>
        <v>0</v>
      </c>
      <c r="X127" s="80"/>
      <c r="Y127" s="78"/>
      <c r="Z127" s="79">
        <f t="shared" si="104"/>
        <v>0</v>
      </c>
      <c r="AA127" s="80"/>
      <c r="AB127" s="46">
        <f t="shared" si="105"/>
        <v>4</v>
      </c>
      <c r="AC127" s="79"/>
    </row>
    <row r="128" spans="1:29" ht="15.75" customHeight="1">
      <c r="A128" s="91">
        <v>49</v>
      </c>
      <c r="B128" s="84" t="s">
        <v>140</v>
      </c>
      <c r="C128" s="84" t="s">
        <v>141</v>
      </c>
      <c r="D128" s="93"/>
      <c r="E128" s="31" t="s">
        <v>48</v>
      </c>
      <c r="F128" s="78">
        <v>4</v>
      </c>
      <c r="G128" s="79">
        <f t="shared" si="95"/>
        <v>2</v>
      </c>
      <c r="H128" s="78">
        <v>5</v>
      </c>
      <c r="I128" s="79">
        <f t="shared" si="96"/>
        <v>1</v>
      </c>
      <c r="J128" s="78">
        <v>2</v>
      </c>
      <c r="K128" s="79">
        <f t="shared" si="97"/>
        <v>4</v>
      </c>
      <c r="L128" s="78">
        <v>4</v>
      </c>
      <c r="M128" s="79">
        <f t="shared" si="98"/>
        <v>2</v>
      </c>
      <c r="N128" s="78">
        <v>4</v>
      </c>
      <c r="O128" s="79">
        <f t="shared" si="99"/>
        <v>2</v>
      </c>
      <c r="P128" s="78"/>
      <c r="Q128" s="79">
        <f t="shared" si="100"/>
        <v>0</v>
      </c>
      <c r="R128" s="78"/>
      <c r="S128" s="79">
        <f t="shared" si="101"/>
        <v>0</v>
      </c>
      <c r="T128" s="78">
        <v>2</v>
      </c>
      <c r="U128" s="79">
        <f t="shared" si="102"/>
        <v>4</v>
      </c>
      <c r="V128" s="78">
        <v>5</v>
      </c>
      <c r="W128" s="79">
        <f t="shared" si="103"/>
        <v>1</v>
      </c>
      <c r="X128" s="80"/>
      <c r="Y128" s="78"/>
      <c r="Z128" s="79">
        <f t="shared" si="104"/>
        <v>0</v>
      </c>
      <c r="AA128" s="80"/>
      <c r="AB128" s="46">
        <f t="shared" si="105"/>
        <v>16</v>
      </c>
      <c r="AC128" s="79">
        <v>4</v>
      </c>
    </row>
    <row r="129" spans="1:29" ht="15.75" customHeight="1">
      <c r="A129" s="92">
        <v>50</v>
      </c>
      <c r="B129" s="84" t="s">
        <v>142</v>
      </c>
      <c r="C129" s="84" t="s">
        <v>67</v>
      </c>
      <c r="D129" s="78"/>
      <c r="E129" s="31" t="s">
        <v>81</v>
      </c>
      <c r="F129" s="78">
        <v>2</v>
      </c>
      <c r="G129" s="79">
        <f t="shared" si="95"/>
        <v>4</v>
      </c>
      <c r="H129" s="78">
        <v>1</v>
      </c>
      <c r="I129" s="79">
        <f t="shared" si="96"/>
        <v>5</v>
      </c>
      <c r="J129" s="78">
        <v>4</v>
      </c>
      <c r="K129" s="79">
        <f t="shared" si="97"/>
        <v>2</v>
      </c>
      <c r="L129" s="78">
        <v>2</v>
      </c>
      <c r="M129" s="79">
        <f t="shared" si="98"/>
        <v>4</v>
      </c>
      <c r="N129" s="78">
        <v>2</v>
      </c>
      <c r="O129" s="79">
        <f t="shared" si="99"/>
        <v>4</v>
      </c>
      <c r="P129" s="78">
        <v>2</v>
      </c>
      <c r="Q129" s="79">
        <f t="shared" si="100"/>
        <v>4</v>
      </c>
      <c r="R129" s="78">
        <v>2</v>
      </c>
      <c r="S129" s="79">
        <f t="shared" si="101"/>
        <v>4</v>
      </c>
      <c r="T129" s="101" t="s">
        <v>196</v>
      </c>
      <c r="U129" s="79">
        <f t="shared" si="102"/>
        <v>0</v>
      </c>
      <c r="V129" s="78">
        <v>2</v>
      </c>
      <c r="W129" s="79">
        <f t="shared" si="103"/>
        <v>4</v>
      </c>
      <c r="X129" s="80"/>
      <c r="Y129" s="78">
        <v>1</v>
      </c>
      <c r="Z129" s="79">
        <f t="shared" si="104"/>
        <v>5</v>
      </c>
      <c r="AA129" s="80"/>
      <c r="AB129" s="46">
        <f t="shared" si="105"/>
        <v>36</v>
      </c>
      <c r="AC129" s="79">
        <v>2</v>
      </c>
    </row>
    <row r="130" spans="1:29" ht="15.75" customHeight="1">
      <c r="A130" s="81"/>
      <c r="B130" s="78"/>
      <c r="C130" s="78"/>
      <c r="D130" s="78"/>
      <c r="E130" s="79"/>
      <c r="F130" s="78"/>
      <c r="G130" s="79">
        <f t="shared" si="95"/>
        <v>0</v>
      </c>
      <c r="H130" s="78"/>
      <c r="I130" s="79">
        <f t="shared" si="96"/>
        <v>0</v>
      </c>
      <c r="J130" s="78"/>
      <c r="K130" s="79">
        <f t="shared" si="97"/>
        <v>0</v>
      </c>
      <c r="L130" s="78"/>
      <c r="M130" s="79">
        <f t="shared" si="98"/>
        <v>0</v>
      </c>
      <c r="N130" s="78"/>
      <c r="O130" s="79">
        <f t="shared" si="99"/>
        <v>0</v>
      </c>
      <c r="P130" s="78"/>
      <c r="Q130" s="79">
        <f t="shared" si="100"/>
        <v>0</v>
      </c>
      <c r="R130" s="78"/>
      <c r="S130" s="79">
        <f t="shared" si="101"/>
        <v>0</v>
      </c>
      <c r="T130" s="78"/>
      <c r="U130" s="79">
        <f t="shared" si="102"/>
        <v>0</v>
      </c>
      <c r="V130" s="78"/>
      <c r="W130" s="79">
        <f t="shared" si="103"/>
        <v>0</v>
      </c>
      <c r="X130" s="80"/>
      <c r="Y130" s="78"/>
      <c r="Z130" s="79">
        <f t="shared" si="104"/>
        <v>0</v>
      </c>
      <c r="AA130" s="80"/>
      <c r="AB130" s="46">
        <f t="shared" ref="AB130:AB132" si="106">SUM(G130+I130,K130,M130,O130,Q130,S130,U130,Z130)</f>
        <v>0</v>
      </c>
      <c r="AC130" s="79"/>
    </row>
    <row r="131" spans="1:29" ht="15.75" customHeight="1">
      <c r="A131" s="81"/>
      <c r="B131" s="78"/>
      <c r="C131" s="78"/>
      <c r="D131" s="78"/>
      <c r="E131" s="79"/>
      <c r="F131" s="78"/>
      <c r="G131" s="79">
        <f t="shared" si="95"/>
        <v>0</v>
      </c>
      <c r="H131" s="78"/>
      <c r="I131" s="79">
        <f t="shared" si="96"/>
        <v>0</v>
      </c>
      <c r="J131" s="78"/>
      <c r="K131" s="79">
        <f t="shared" si="97"/>
        <v>0</v>
      </c>
      <c r="L131" s="78"/>
      <c r="M131" s="79">
        <f t="shared" si="98"/>
        <v>0</v>
      </c>
      <c r="N131" s="78"/>
      <c r="O131" s="79">
        <f t="shared" si="99"/>
        <v>0</v>
      </c>
      <c r="P131" s="78"/>
      <c r="Q131" s="79">
        <f t="shared" si="100"/>
        <v>0</v>
      </c>
      <c r="R131" s="78"/>
      <c r="S131" s="79">
        <f t="shared" si="101"/>
        <v>0</v>
      </c>
      <c r="T131" s="78"/>
      <c r="U131" s="79">
        <f t="shared" si="102"/>
        <v>0</v>
      </c>
      <c r="V131" s="78"/>
      <c r="W131" s="79">
        <f t="shared" si="103"/>
        <v>0</v>
      </c>
      <c r="X131" s="80"/>
      <c r="Y131" s="78"/>
      <c r="Z131" s="79">
        <f t="shared" si="104"/>
        <v>0</v>
      </c>
      <c r="AA131" s="80"/>
      <c r="AB131" s="46">
        <f t="shared" si="106"/>
        <v>0</v>
      </c>
      <c r="AC131" s="79"/>
    </row>
    <row r="132" spans="1:29" ht="15.75" customHeight="1">
      <c r="A132" s="81"/>
      <c r="B132" s="78"/>
      <c r="C132" s="78"/>
      <c r="D132" s="78"/>
      <c r="E132" s="79"/>
      <c r="F132" s="78"/>
      <c r="G132" s="79">
        <f t="shared" si="95"/>
        <v>0</v>
      </c>
      <c r="H132" s="78"/>
      <c r="I132" s="79">
        <f t="shared" si="96"/>
        <v>0</v>
      </c>
      <c r="J132" s="78"/>
      <c r="K132" s="79">
        <f t="shared" si="97"/>
        <v>0</v>
      </c>
      <c r="L132" s="78"/>
      <c r="M132" s="79">
        <f t="shared" si="98"/>
        <v>0</v>
      </c>
      <c r="N132" s="78"/>
      <c r="O132" s="79">
        <f t="shared" si="99"/>
        <v>0</v>
      </c>
      <c r="P132" s="78"/>
      <c r="Q132" s="79">
        <f t="shared" si="100"/>
        <v>0</v>
      </c>
      <c r="R132" s="78"/>
      <c r="S132" s="79">
        <f t="shared" si="101"/>
        <v>0</v>
      </c>
      <c r="T132" s="78"/>
      <c r="U132" s="79">
        <f t="shared" si="102"/>
        <v>0</v>
      </c>
      <c r="V132" s="78"/>
      <c r="W132" s="79">
        <f t="shared" si="103"/>
        <v>0</v>
      </c>
      <c r="X132" s="80"/>
      <c r="Y132" s="78"/>
      <c r="Z132" s="79">
        <f t="shared" si="104"/>
        <v>0</v>
      </c>
      <c r="AA132" s="80"/>
      <c r="AB132" s="46">
        <f t="shared" si="106"/>
        <v>0</v>
      </c>
      <c r="AC132" s="79"/>
    </row>
    <row r="133" spans="1:29" ht="15.75" customHeight="1">
      <c r="A133" s="72" t="s">
        <v>15</v>
      </c>
      <c r="B133" s="73"/>
      <c r="C133" s="74" t="s">
        <v>0</v>
      </c>
      <c r="D133" s="75">
        <f>COUNT(A134:A144)</f>
        <v>7</v>
      </c>
      <c r="E133" s="76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105"/>
      <c r="Z133" s="106"/>
      <c r="AA133" s="76"/>
      <c r="AB133" s="10"/>
      <c r="AC133" s="76"/>
    </row>
    <row r="134" spans="1:29" ht="15.75" customHeight="1">
      <c r="A134" s="91">
        <v>51</v>
      </c>
      <c r="B134" s="84" t="s">
        <v>143</v>
      </c>
      <c r="C134" s="84" t="s">
        <v>144</v>
      </c>
      <c r="D134" s="83"/>
      <c r="E134" s="31" t="s">
        <v>45</v>
      </c>
      <c r="F134" s="78">
        <v>4</v>
      </c>
      <c r="G134" s="79">
        <f t="shared" ref="G134:G143" si="107">IF(F134=0,,IF(F134&gt;$I$3,,($I$3+1)-(F134)))</f>
        <v>2</v>
      </c>
      <c r="H134" s="78">
        <v>1</v>
      </c>
      <c r="I134" s="79">
        <f t="shared" ref="I134:I143" si="108">IF(H134=0,,IF(H134&gt;$I$3,,($I$3+1)-(H134)))</f>
        <v>5</v>
      </c>
      <c r="J134" s="78">
        <v>4</v>
      </c>
      <c r="K134" s="79">
        <f t="shared" ref="K134:K143" si="109">IF(J134=0,,IF(J134&gt;$I$3,,($I$3+1)-(J134)))</f>
        <v>2</v>
      </c>
      <c r="L134" s="101" t="s">
        <v>196</v>
      </c>
      <c r="M134" s="79">
        <f t="shared" ref="M134:M143" si="110">IF(L134=0,,IF(L134&gt;$I$3,,($I$3+1)-(L134)))</f>
        <v>0</v>
      </c>
      <c r="N134" s="78">
        <v>5</v>
      </c>
      <c r="O134" s="79">
        <f t="shared" ref="O134:O143" si="111">IF(N134=0,,IF(N134&gt;$I$3,,($I$3+1)-(N134)))</f>
        <v>1</v>
      </c>
      <c r="P134" s="78">
        <v>2</v>
      </c>
      <c r="Q134" s="79">
        <f t="shared" ref="Q134:Q143" si="112">IF(P134=0,,IF(P134&gt;$I$3,,($I$3+1)-(P134)))</f>
        <v>4</v>
      </c>
      <c r="R134" s="78">
        <v>5</v>
      </c>
      <c r="S134" s="79">
        <f t="shared" ref="S134:S143" si="113">IF(R134=0,,IF(R134&gt;$I$3,,($I$3+1)-(R134)))</f>
        <v>1</v>
      </c>
      <c r="T134" s="101" t="s">
        <v>196</v>
      </c>
      <c r="U134" s="79">
        <f t="shared" ref="U134:U143" si="114">IF(T134=0,,IF(T134&gt;$I$3,,($I$3+1)-(T134)))</f>
        <v>0</v>
      </c>
      <c r="V134" s="78">
        <v>2</v>
      </c>
      <c r="W134" s="79">
        <f t="shared" ref="W134:W143" si="115">IF(V134=0,,IF(V134&gt;$I$3,,($I$3+1)-(V134)))</f>
        <v>4</v>
      </c>
      <c r="X134" s="80"/>
      <c r="Y134" s="78">
        <v>1</v>
      </c>
      <c r="Z134" s="79">
        <f t="shared" ref="Z134:Z143" si="116">IF(Y134=0,,IF(Y134&gt;$I$3,,($I$3+1)-(Y134)))</f>
        <v>5</v>
      </c>
      <c r="AA134" s="80"/>
      <c r="AB134" s="46">
        <f>SUM(G134+I134,K134,M134,O134,Q134,S134,U134,Z134,W134)</f>
        <v>24</v>
      </c>
      <c r="AC134" s="79">
        <v>3</v>
      </c>
    </row>
    <row r="135" spans="1:29" ht="15.75" customHeight="1">
      <c r="A135" s="91">
        <v>52</v>
      </c>
      <c r="B135" s="84" t="s">
        <v>145</v>
      </c>
      <c r="C135" s="84" t="s">
        <v>146</v>
      </c>
      <c r="D135" s="95"/>
      <c r="E135" s="79"/>
      <c r="F135" s="78"/>
      <c r="G135" s="79">
        <f t="shared" si="107"/>
        <v>0</v>
      </c>
      <c r="H135" s="78">
        <v>5</v>
      </c>
      <c r="I135" s="79">
        <f t="shared" si="108"/>
        <v>1</v>
      </c>
      <c r="J135" s="78"/>
      <c r="K135" s="79">
        <f t="shared" si="109"/>
        <v>0</v>
      </c>
      <c r="L135" s="78">
        <v>2</v>
      </c>
      <c r="M135" s="79">
        <f t="shared" si="110"/>
        <v>4</v>
      </c>
      <c r="N135" s="78">
        <v>2</v>
      </c>
      <c r="O135" s="79">
        <f t="shared" si="111"/>
        <v>4</v>
      </c>
      <c r="P135" s="78"/>
      <c r="Q135" s="79">
        <f t="shared" si="112"/>
        <v>0</v>
      </c>
      <c r="R135" s="78">
        <v>2</v>
      </c>
      <c r="S135" s="79">
        <f t="shared" si="113"/>
        <v>4</v>
      </c>
      <c r="T135" s="101">
        <v>2</v>
      </c>
      <c r="U135" s="79">
        <f t="shared" si="114"/>
        <v>4</v>
      </c>
      <c r="V135" s="78">
        <v>3</v>
      </c>
      <c r="W135" s="79">
        <f t="shared" si="115"/>
        <v>3</v>
      </c>
      <c r="X135" s="80"/>
      <c r="Y135" s="78"/>
      <c r="Z135" s="79">
        <f t="shared" si="116"/>
        <v>0</v>
      </c>
      <c r="AA135" s="80"/>
      <c r="AB135" s="46">
        <f t="shared" ref="AB135:AB141" si="117">SUM(G135+I135,K135,M135,O135,Q135,S135,U135,Z135,W135)</f>
        <v>20</v>
      </c>
      <c r="AC135" s="79"/>
    </row>
    <row r="136" spans="1:29" ht="15.75" customHeight="1">
      <c r="A136" s="94">
        <v>53</v>
      </c>
      <c r="B136" s="84" t="s">
        <v>147</v>
      </c>
      <c r="C136" s="84" t="s">
        <v>148</v>
      </c>
      <c r="D136" s="93"/>
      <c r="E136" s="79"/>
      <c r="F136" s="78">
        <v>3</v>
      </c>
      <c r="G136" s="79">
        <f t="shared" si="107"/>
        <v>3</v>
      </c>
      <c r="H136" s="78">
        <v>2</v>
      </c>
      <c r="I136" s="79">
        <f t="shared" si="108"/>
        <v>4</v>
      </c>
      <c r="J136" s="78">
        <v>2</v>
      </c>
      <c r="K136" s="79">
        <f t="shared" si="109"/>
        <v>4</v>
      </c>
      <c r="L136" s="78">
        <v>3</v>
      </c>
      <c r="M136" s="79">
        <f t="shared" si="110"/>
        <v>3</v>
      </c>
      <c r="N136" s="78">
        <v>3</v>
      </c>
      <c r="O136" s="79">
        <f t="shared" si="111"/>
        <v>3</v>
      </c>
      <c r="P136" s="78">
        <v>3</v>
      </c>
      <c r="Q136" s="79">
        <f t="shared" si="112"/>
        <v>3</v>
      </c>
      <c r="R136" s="78">
        <v>3</v>
      </c>
      <c r="S136" s="79">
        <f t="shared" si="113"/>
        <v>3</v>
      </c>
      <c r="T136" s="78"/>
      <c r="U136" s="79">
        <f t="shared" si="114"/>
        <v>0</v>
      </c>
      <c r="V136" s="78"/>
      <c r="W136" s="79">
        <f t="shared" si="115"/>
        <v>0</v>
      </c>
      <c r="X136" s="80"/>
      <c r="Y136" s="78">
        <v>4</v>
      </c>
      <c r="Z136" s="79">
        <f t="shared" si="116"/>
        <v>2</v>
      </c>
      <c r="AA136" s="80"/>
      <c r="AB136" s="46">
        <f t="shared" si="117"/>
        <v>25</v>
      </c>
      <c r="AC136" s="79">
        <v>2</v>
      </c>
    </row>
    <row r="137" spans="1:29" ht="15.75" customHeight="1">
      <c r="A137" s="94">
        <v>54</v>
      </c>
      <c r="B137" s="84" t="s">
        <v>149</v>
      </c>
      <c r="C137" s="84" t="s">
        <v>150</v>
      </c>
      <c r="D137" s="93"/>
      <c r="E137" s="31" t="s">
        <v>48</v>
      </c>
      <c r="F137" s="78"/>
      <c r="G137" s="79">
        <f t="shared" si="107"/>
        <v>0</v>
      </c>
      <c r="H137" s="78"/>
      <c r="I137" s="79">
        <f t="shared" si="108"/>
        <v>0</v>
      </c>
      <c r="J137" s="78"/>
      <c r="K137" s="79">
        <f t="shared" si="109"/>
        <v>0</v>
      </c>
      <c r="L137" s="101" t="s">
        <v>196</v>
      </c>
      <c r="M137" s="79">
        <f t="shared" si="110"/>
        <v>0</v>
      </c>
      <c r="N137" s="78"/>
      <c r="O137" s="79">
        <f t="shared" si="111"/>
        <v>0</v>
      </c>
      <c r="P137" s="78"/>
      <c r="Q137" s="79">
        <f t="shared" si="112"/>
        <v>0</v>
      </c>
      <c r="R137" s="78"/>
      <c r="S137" s="79">
        <f t="shared" si="113"/>
        <v>0</v>
      </c>
      <c r="T137" s="78"/>
      <c r="U137" s="79">
        <f t="shared" si="114"/>
        <v>0</v>
      </c>
      <c r="V137" s="78"/>
      <c r="W137" s="79">
        <f t="shared" si="115"/>
        <v>0</v>
      </c>
      <c r="X137" s="80"/>
      <c r="Y137" s="78"/>
      <c r="Z137" s="79">
        <f t="shared" si="116"/>
        <v>0</v>
      </c>
      <c r="AA137" s="80"/>
      <c r="AB137" s="46">
        <f t="shared" si="117"/>
        <v>0</v>
      </c>
      <c r="AC137" s="79"/>
    </row>
    <row r="138" spans="1:29" ht="15.75" customHeight="1">
      <c r="A138" s="92">
        <v>55</v>
      </c>
      <c r="B138" s="84" t="s">
        <v>151</v>
      </c>
      <c r="C138" s="84" t="s">
        <v>152</v>
      </c>
      <c r="D138" s="78"/>
      <c r="E138" s="31" t="s">
        <v>48</v>
      </c>
      <c r="F138" s="78">
        <v>5</v>
      </c>
      <c r="G138" s="79">
        <f t="shared" si="107"/>
        <v>1</v>
      </c>
      <c r="H138" s="78">
        <v>4</v>
      </c>
      <c r="I138" s="79">
        <f t="shared" si="108"/>
        <v>2</v>
      </c>
      <c r="J138" s="78">
        <v>5</v>
      </c>
      <c r="K138" s="79">
        <f t="shared" si="109"/>
        <v>1</v>
      </c>
      <c r="L138" s="101" t="s">
        <v>196</v>
      </c>
      <c r="M138" s="79">
        <f t="shared" si="110"/>
        <v>0</v>
      </c>
      <c r="N138" s="78">
        <v>4</v>
      </c>
      <c r="O138" s="79">
        <f t="shared" si="111"/>
        <v>2</v>
      </c>
      <c r="P138" s="78">
        <v>4</v>
      </c>
      <c r="Q138" s="79">
        <f t="shared" si="112"/>
        <v>2</v>
      </c>
      <c r="R138" s="78"/>
      <c r="S138" s="79">
        <f t="shared" si="113"/>
        <v>0</v>
      </c>
      <c r="T138" s="101" t="s">
        <v>196</v>
      </c>
      <c r="U138" s="79">
        <f t="shared" si="114"/>
        <v>0</v>
      </c>
      <c r="V138" s="78">
        <v>5</v>
      </c>
      <c r="W138" s="79">
        <f t="shared" si="115"/>
        <v>1</v>
      </c>
      <c r="X138" s="80"/>
      <c r="Y138" s="78">
        <v>5</v>
      </c>
      <c r="Z138" s="79">
        <f t="shared" si="116"/>
        <v>1</v>
      </c>
      <c r="AA138" s="80"/>
      <c r="AB138" s="46">
        <f t="shared" si="117"/>
        <v>10</v>
      </c>
      <c r="AC138" s="79"/>
    </row>
    <row r="139" spans="1:29" ht="15.75" customHeight="1">
      <c r="A139" s="92">
        <v>56</v>
      </c>
      <c r="B139" s="84" t="s">
        <v>153</v>
      </c>
      <c r="C139" s="84" t="s">
        <v>154</v>
      </c>
      <c r="D139" s="78"/>
      <c r="E139" s="31" t="s">
        <v>186</v>
      </c>
      <c r="F139" s="78">
        <v>1</v>
      </c>
      <c r="G139" s="79">
        <f t="shared" si="107"/>
        <v>5</v>
      </c>
      <c r="H139" s="78"/>
      <c r="I139" s="79">
        <f t="shared" si="108"/>
        <v>0</v>
      </c>
      <c r="J139" s="78">
        <v>1</v>
      </c>
      <c r="K139" s="79">
        <f t="shared" si="109"/>
        <v>5</v>
      </c>
      <c r="L139" s="101" t="s">
        <v>196</v>
      </c>
      <c r="M139" s="79">
        <f t="shared" si="110"/>
        <v>0</v>
      </c>
      <c r="N139" s="78">
        <v>1</v>
      </c>
      <c r="O139" s="79">
        <f t="shared" si="111"/>
        <v>5</v>
      </c>
      <c r="P139" s="78">
        <v>1</v>
      </c>
      <c r="Q139" s="79">
        <f t="shared" si="112"/>
        <v>5</v>
      </c>
      <c r="R139" s="78">
        <v>1</v>
      </c>
      <c r="S139" s="79">
        <f t="shared" si="113"/>
        <v>5</v>
      </c>
      <c r="T139" s="101">
        <v>1</v>
      </c>
      <c r="U139" s="79">
        <f t="shared" si="114"/>
        <v>5</v>
      </c>
      <c r="V139" s="78">
        <v>1</v>
      </c>
      <c r="W139" s="79">
        <f t="shared" si="115"/>
        <v>5</v>
      </c>
      <c r="X139" s="80"/>
      <c r="Y139" s="78">
        <v>2</v>
      </c>
      <c r="Z139" s="79">
        <f t="shared" si="116"/>
        <v>4</v>
      </c>
      <c r="AA139" s="80"/>
      <c r="AB139" s="46">
        <f t="shared" si="117"/>
        <v>39</v>
      </c>
      <c r="AC139" s="79">
        <v>1</v>
      </c>
    </row>
    <row r="140" spans="1:29" ht="15.75" customHeight="1">
      <c r="A140" s="96">
        <v>57</v>
      </c>
      <c r="B140" s="84" t="s">
        <v>155</v>
      </c>
      <c r="C140" s="84" t="s">
        <v>156</v>
      </c>
      <c r="D140" s="78"/>
      <c r="E140" s="31" t="s">
        <v>48</v>
      </c>
      <c r="F140" s="78">
        <v>2</v>
      </c>
      <c r="G140" s="79">
        <f t="shared" si="107"/>
        <v>4</v>
      </c>
      <c r="H140" s="78">
        <v>3</v>
      </c>
      <c r="I140" s="79">
        <f t="shared" si="108"/>
        <v>3</v>
      </c>
      <c r="J140" s="78">
        <v>3</v>
      </c>
      <c r="K140" s="79">
        <f t="shared" si="109"/>
        <v>3</v>
      </c>
      <c r="L140" s="78">
        <v>1</v>
      </c>
      <c r="M140" s="79">
        <f t="shared" si="110"/>
        <v>5</v>
      </c>
      <c r="N140" s="101" t="s">
        <v>196</v>
      </c>
      <c r="O140" s="79">
        <f t="shared" si="111"/>
        <v>0</v>
      </c>
      <c r="P140" s="78">
        <v>5</v>
      </c>
      <c r="Q140" s="79">
        <f t="shared" si="112"/>
        <v>1</v>
      </c>
      <c r="R140" s="78">
        <v>4</v>
      </c>
      <c r="S140" s="79">
        <f t="shared" si="113"/>
        <v>2</v>
      </c>
      <c r="T140" s="101" t="s">
        <v>196</v>
      </c>
      <c r="U140" s="79">
        <f t="shared" si="114"/>
        <v>0</v>
      </c>
      <c r="V140" s="78">
        <v>4</v>
      </c>
      <c r="W140" s="79">
        <f t="shared" si="115"/>
        <v>2</v>
      </c>
      <c r="X140" s="80"/>
      <c r="Y140" s="78">
        <v>3</v>
      </c>
      <c r="Z140" s="79">
        <f t="shared" si="116"/>
        <v>3</v>
      </c>
      <c r="AA140" s="80"/>
      <c r="AB140" s="46">
        <f t="shared" si="117"/>
        <v>23</v>
      </c>
      <c r="AC140" s="79">
        <v>4</v>
      </c>
    </row>
    <row r="141" spans="1:29" ht="15.75" customHeight="1">
      <c r="A141" s="81"/>
      <c r="B141" s="78"/>
      <c r="C141" s="78"/>
      <c r="D141" s="78"/>
      <c r="E141" s="79"/>
      <c r="F141" s="78"/>
      <c r="G141" s="79">
        <f t="shared" si="107"/>
        <v>0</v>
      </c>
      <c r="H141" s="78"/>
      <c r="I141" s="79">
        <f t="shared" si="108"/>
        <v>0</v>
      </c>
      <c r="J141" s="78"/>
      <c r="K141" s="79">
        <f t="shared" si="109"/>
        <v>0</v>
      </c>
      <c r="L141" s="78"/>
      <c r="M141" s="79">
        <f t="shared" si="110"/>
        <v>0</v>
      </c>
      <c r="N141" s="78"/>
      <c r="O141" s="79">
        <f t="shared" si="111"/>
        <v>0</v>
      </c>
      <c r="P141" s="78"/>
      <c r="Q141" s="79">
        <f t="shared" si="112"/>
        <v>0</v>
      </c>
      <c r="R141" s="78"/>
      <c r="S141" s="79">
        <f t="shared" si="113"/>
        <v>0</v>
      </c>
      <c r="T141" s="78"/>
      <c r="U141" s="79">
        <f t="shared" si="114"/>
        <v>0</v>
      </c>
      <c r="V141" s="78"/>
      <c r="W141" s="79">
        <f t="shared" si="115"/>
        <v>0</v>
      </c>
      <c r="X141" s="80"/>
      <c r="Y141" s="78"/>
      <c r="Z141" s="79">
        <f t="shared" si="116"/>
        <v>0</v>
      </c>
      <c r="AA141" s="80"/>
      <c r="AB141" s="46">
        <f t="shared" si="117"/>
        <v>0</v>
      </c>
      <c r="AC141" s="79"/>
    </row>
    <row r="142" spans="1:29" ht="15.75" customHeight="1">
      <c r="A142" s="81"/>
      <c r="B142" s="78"/>
      <c r="C142" s="78"/>
      <c r="D142" s="78"/>
      <c r="E142" s="79"/>
      <c r="F142" s="78"/>
      <c r="G142" s="79">
        <f t="shared" si="107"/>
        <v>0</v>
      </c>
      <c r="H142" s="78"/>
      <c r="I142" s="79">
        <f t="shared" si="108"/>
        <v>0</v>
      </c>
      <c r="J142" s="78"/>
      <c r="K142" s="79">
        <f t="shared" si="109"/>
        <v>0</v>
      </c>
      <c r="L142" s="78"/>
      <c r="M142" s="79">
        <f t="shared" si="110"/>
        <v>0</v>
      </c>
      <c r="N142" s="78"/>
      <c r="O142" s="79">
        <f t="shared" si="111"/>
        <v>0</v>
      </c>
      <c r="P142" s="78"/>
      <c r="Q142" s="79">
        <f t="shared" si="112"/>
        <v>0</v>
      </c>
      <c r="R142" s="78"/>
      <c r="S142" s="79">
        <f t="shared" si="113"/>
        <v>0</v>
      </c>
      <c r="T142" s="78"/>
      <c r="U142" s="79">
        <f t="shared" si="114"/>
        <v>0</v>
      </c>
      <c r="V142" s="78"/>
      <c r="W142" s="79">
        <f t="shared" si="115"/>
        <v>0</v>
      </c>
      <c r="X142" s="80"/>
      <c r="Y142" s="78"/>
      <c r="Z142" s="79">
        <f t="shared" si="116"/>
        <v>0</v>
      </c>
      <c r="AA142" s="80"/>
      <c r="AB142" s="46">
        <f t="shared" ref="AB142:AB143" si="118">SUM(G142+I142,K142,M142,O142,Q142,S142,U142,Z142)</f>
        <v>0</v>
      </c>
      <c r="AC142" s="79"/>
    </row>
    <row r="143" spans="1:29" ht="15.75" customHeight="1" thickBot="1">
      <c r="A143" s="81"/>
      <c r="B143" s="78"/>
      <c r="C143" s="78"/>
      <c r="D143" s="78"/>
      <c r="E143" s="79"/>
      <c r="F143" s="78"/>
      <c r="G143" s="79">
        <f t="shared" si="107"/>
        <v>0</v>
      </c>
      <c r="H143" s="78"/>
      <c r="I143" s="79">
        <f t="shared" si="108"/>
        <v>0</v>
      </c>
      <c r="J143" s="78"/>
      <c r="K143" s="79">
        <f t="shared" si="109"/>
        <v>0</v>
      </c>
      <c r="L143" s="78"/>
      <c r="M143" s="79">
        <f t="shared" si="110"/>
        <v>0</v>
      </c>
      <c r="N143" s="78"/>
      <c r="O143" s="79">
        <f t="shared" si="111"/>
        <v>0</v>
      </c>
      <c r="P143" s="78"/>
      <c r="Q143" s="79">
        <f t="shared" si="112"/>
        <v>0</v>
      </c>
      <c r="R143" s="78"/>
      <c r="S143" s="79">
        <f t="shared" si="113"/>
        <v>0</v>
      </c>
      <c r="T143" s="78"/>
      <c r="U143" s="79">
        <f t="shared" si="114"/>
        <v>0</v>
      </c>
      <c r="V143" s="78"/>
      <c r="W143" s="79">
        <f t="shared" si="115"/>
        <v>0</v>
      </c>
      <c r="X143" s="80"/>
      <c r="Y143" s="78"/>
      <c r="Z143" s="79">
        <f t="shared" si="116"/>
        <v>0</v>
      </c>
      <c r="AA143" s="80"/>
      <c r="AB143" s="46">
        <f t="shared" si="118"/>
        <v>0</v>
      </c>
      <c r="AC143" s="79"/>
    </row>
    <row r="144" spans="1:29" ht="15.75" customHeight="1" thickBot="1">
      <c r="A144" s="72" t="s">
        <v>36</v>
      </c>
      <c r="B144" s="73"/>
      <c r="C144" s="74" t="s">
        <v>0</v>
      </c>
      <c r="D144" s="75">
        <f>COUNT(A145:A155)</f>
        <v>8</v>
      </c>
      <c r="E144" s="76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105"/>
      <c r="Z144" s="106"/>
      <c r="AA144" s="76"/>
      <c r="AB144" s="10"/>
      <c r="AC144" s="76"/>
    </row>
    <row r="145" spans="1:29" ht="15.75" customHeight="1">
      <c r="A145" s="91">
        <v>58</v>
      </c>
      <c r="B145" s="84" t="s">
        <v>157</v>
      </c>
      <c r="C145" s="84" t="s">
        <v>158</v>
      </c>
      <c r="D145" s="83"/>
      <c r="E145" s="13" t="s">
        <v>60</v>
      </c>
      <c r="F145" s="78"/>
      <c r="G145" s="79">
        <f t="shared" ref="G145:G154" si="119">IF(F145=0,,IF(F145&gt;$I$3,,($I$3+1)-(F145)))</f>
        <v>0</v>
      </c>
      <c r="H145" s="78">
        <v>5</v>
      </c>
      <c r="I145" s="79">
        <f t="shared" ref="I145:I154" si="120">IF(H145=0,,IF(H145&gt;$I$3,,($I$3+1)-(H145)))</f>
        <v>1</v>
      </c>
      <c r="J145" s="78"/>
      <c r="K145" s="79">
        <f t="shared" ref="K145:K154" si="121">IF(J145=0,,IF(J145&gt;$I$3,,($I$3+1)-(J145)))</f>
        <v>0</v>
      </c>
      <c r="L145" s="78">
        <v>5</v>
      </c>
      <c r="M145" s="79">
        <f t="shared" ref="M145:M154" si="122">IF(L145=0,,IF(L145&gt;$I$3,,($I$3+1)-(L145)))</f>
        <v>1</v>
      </c>
      <c r="N145" s="78">
        <v>4</v>
      </c>
      <c r="O145" s="79">
        <f t="shared" ref="O145:O154" si="123">IF(N145=0,,IF(N145&gt;$I$3,,($I$3+1)-(N145)))</f>
        <v>2</v>
      </c>
      <c r="P145" s="78">
        <v>4</v>
      </c>
      <c r="Q145" s="79">
        <f t="shared" ref="Q145:Q154" si="124">IF(P145=0,,IF(P145&gt;$I$3,,($I$3+1)-(P145)))</f>
        <v>2</v>
      </c>
      <c r="R145" s="78">
        <v>5</v>
      </c>
      <c r="S145" s="79">
        <f t="shared" ref="S145:S154" si="125">IF(R145=0,,IF(R145&gt;$I$3,,($I$3+1)-(R145)))</f>
        <v>1</v>
      </c>
      <c r="T145" s="78">
        <v>2</v>
      </c>
      <c r="U145" s="79">
        <f t="shared" ref="U145:U154" si="126">IF(T145=0,,IF(T145&gt;$I$3,,($I$3+1)-(T145)))</f>
        <v>4</v>
      </c>
      <c r="V145" s="78">
        <v>2</v>
      </c>
      <c r="W145" s="79">
        <f t="shared" ref="W145:W154" si="127">IF(V145=0,,IF(V145&gt;$I$3,,($I$3+1)-(V145)))</f>
        <v>4</v>
      </c>
      <c r="X145" s="80"/>
      <c r="Y145" s="78">
        <v>4</v>
      </c>
      <c r="Z145" s="79">
        <f t="shared" ref="Z145:Z154" si="128">IF(Y145=0,,IF(Y145&gt;$I$3,,($I$3+1)-(Y145)))</f>
        <v>2</v>
      </c>
      <c r="AA145" s="80"/>
      <c r="AB145" s="46">
        <f>SUM(G145+I145,K145,M145,O145,Q145,S145,U145,Z145,W145)</f>
        <v>17</v>
      </c>
      <c r="AC145" s="79">
        <v>4</v>
      </c>
    </row>
    <row r="146" spans="1:29" ht="15.75" customHeight="1">
      <c r="A146" s="91">
        <v>59</v>
      </c>
      <c r="B146" s="84" t="s">
        <v>159</v>
      </c>
      <c r="C146" s="84" t="s">
        <v>160</v>
      </c>
      <c r="D146" s="83"/>
      <c r="E146" s="13" t="s">
        <v>48</v>
      </c>
      <c r="F146" s="78">
        <v>2</v>
      </c>
      <c r="G146" s="79">
        <f t="shared" si="119"/>
        <v>4</v>
      </c>
      <c r="H146" s="78">
        <v>2</v>
      </c>
      <c r="I146" s="79">
        <f t="shared" si="120"/>
        <v>4</v>
      </c>
      <c r="J146" s="78">
        <v>1</v>
      </c>
      <c r="K146" s="79">
        <f t="shared" si="121"/>
        <v>5</v>
      </c>
      <c r="L146" s="78">
        <v>2</v>
      </c>
      <c r="M146" s="79">
        <f t="shared" si="122"/>
        <v>4</v>
      </c>
      <c r="N146" s="78">
        <v>2</v>
      </c>
      <c r="O146" s="79">
        <f t="shared" si="123"/>
        <v>4</v>
      </c>
      <c r="P146" s="78"/>
      <c r="Q146" s="79">
        <f t="shared" si="124"/>
        <v>0</v>
      </c>
      <c r="R146" s="78">
        <v>2</v>
      </c>
      <c r="S146" s="79">
        <f t="shared" si="125"/>
        <v>4</v>
      </c>
      <c r="T146" s="78"/>
      <c r="U146" s="79">
        <f t="shared" si="126"/>
        <v>0</v>
      </c>
      <c r="V146" s="78">
        <v>3</v>
      </c>
      <c r="W146" s="79">
        <f t="shared" si="127"/>
        <v>3</v>
      </c>
      <c r="X146" s="80"/>
      <c r="Y146" s="78">
        <v>1</v>
      </c>
      <c r="Z146" s="79">
        <f t="shared" si="128"/>
        <v>5</v>
      </c>
      <c r="AA146" s="80"/>
      <c r="AB146" s="46">
        <f t="shared" ref="AB146:AB152" si="129">SUM(G146+I146,K146,M146,O146,Q146,S146,U146,Z146,W146)</f>
        <v>33</v>
      </c>
      <c r="AC146" s="79">
        <v>2</v>
      </c>
    </row>
    <row r="147" spans="1:29" ht="15.75" customHeight="1">
      <c r="A147" s="91">
        <v>60</v>
      </c>
      <c r="B147" s="84" t="s">
        <v>161</v>
      </c>
      <c r="C147" s="84" t="s">
        <v>162</v>
      </c>
      <c r="D147" s="83"/>
      <c r="E147" s="13" t="s">
        <v>81</v>
      </c>
      <c r="F147" s="78">
        <v>1</v>
      </c>
      <c r="G147" s="79">
        <f t="shared" si="119"/>
        <v>5</v>
      </c>
      <c r="H147" s="78">
        <v>1</v>
      </c>
      <c r="I147" s="79">
        <f t="shared" si="120"/>
        <v>5</v>
      </c>
      <c r="J147" s="78"/>
      <c r="K147" s="79">
        <f t="shared" si="121"/>
        <v>0</v>
      </c>
      <c r="L147" s="78"/>
      <c r="M147" s="79">
        <f t="shared" si="122"/>
        <v>0</v>
      </c>
      <c r="N147" s="78"/>
      <c r="O147" s="79">
        <f t="shared" si="123"/>
        <v>0</v>
      </c>
      <c r="P147" s="78"/>
      <c r="Q147" s="79">
        <f t="shared" si="124"/>
        <v>0</v>
      </c>
      <c r="R147" s="78"/>
      <c r="S147" s="79">
        <f t="shared" si="125"/>
        <v>0</v>
      </c>
      <c r="T147" s="78"/>
      <c r="U147" s="79">
        <f t="shared" si="126"/>
        <v>0</v>
      </c>
      <c r="V147" s="78"/>
      <c r="W147" s="79">
        <f t="shared" si="127"/>
        <v>0</v>
      </c>
      <c r="X147" s="80"/>
      <c r="Y147" s="78"/>
      <c r="Z147" s="79">
        <f t="shared" si="128"/>
        <v>0</v>
      </c>
      <c r="AA147" s="80"/>
      <c r="AB147" s="46">
        <f t="shared" si="129"/>
        <v>10</v>
      </c>
      <c r="AC147" s="79"/>
    </row>
    <row r="148" spans="1:29" ht="15.75" customHeight="1">
      <c r="A148" s="91">
        <v>61</v>
      </c>
      <c r="B148" s="84" t="s">
        <v>163</v>
      </c>
      <c r="C148" s="84" t="s">
        <v>117</v>
      </c>
      <c r="D148" s="93"/>
      <c r="E148" s="31" t="s">
        <v>48</v>
      </c>
      <c r="F148" s="78">
        <v>5</v>
      </c>
      <c r="G148" s="79">
        <f t="shared" si="119"/>
        <v>1</v>
      </c>
      <c r="H148" s="78"/>
      <c r="I148" s="79">
        <f t="shared" si="120"/>
        <v>0</v>
      </c>
      <c r="J148" s="78">
        <v>3</v>
      </c>
      <c r="K148" s="79">
        <f t="shared" si="121"/>
        <v>3</v>
      </c>
      <c r="L148" s="78">
        <v>3</v>
      </c>
      <c r="M148" s="79">
        <f t="shared" si="122"/>
        <v>3</v>
      </c>
      <c r="N148" s="78">
        <v>3</v>
      </c>
      <c r="O148" s="79">
        <f t="shared" si="123"/>
        <v>3</v>
      </c>
      <c r="P148" s="78">
        <v>3</v>
      </c>
      <c r="Q148" s="79">
        <f t="shared" si="124"/>
        <v>3</v>
      </c>
      <c r="R148" s="78">
        <v>3</v>
      </c>
      <c r="S148" s="79">
        <f t="shared" si="125"/>
        <v>3</v>
      </c>
      <c r="T148" s="78">
        <v>4</v>
      </c>
      <c r="U148" s="79">
        <f t="shared" si="126"/>
        <v>2</v>
      </c>
      <c r="V148" s="78">
        <v>4</v>
      </c>
      <c r="W148" s="79">
        <f t="shared" si="127"/>
        <v>2</v>
      </c>
      <c r="X148" s="80"/>
      <c r="Y148" s="78">
        <v>3</v>
      </c>
      <c r="Z148" s="79">
        <f t="shared" si="128"/>
        <v>3</v>
      </c>
      <c r="AA148" s="80"/>
      <c r="AB148" s="46">
        <f t="shared" si="129"/>
        <v>23</v>
      </c>
      <c r="AC148" s="79">
        <v>3</v>
      </c>
    </row>
    <row r="149" spans="1:29" ht="15.75" customHeight="1">
      <c r="A149" s="91">
        <v>62</v>
      </c>
      <c r="B149" s="84" t="s">
        <v>164</v>
      </c>
      <c r="C149" s="84" t="s">
        <v>191</v>
      </c>
      <c r="D149" s="93"/>
      <c r="E149" s="31" t="s">
        <v>171</v>
      </c>
      <c r="F149" s="78">
        <v>3</v>
      </c>
      <c r="G149" s="79">
        <f t="shared" si="119"/>
        <v>3</v>
      </c>
      <c r="H149" s="78">
        <v>3</v>
      </c>
      <c r="I149" s="79">
        <f t="shared" si="120"/>
        <v>3</v>
      </c>
      <c r="J149" s="78">
        <v>5</v>
      </c>
      <c r="K149" s="79">
        <f t="shared" si="121"/>
        <v>1</v>
      </c>
      <c r="L149" s="78">
        <v>1</v>
      </c>
      <c r="M149" s="79">
        <f t="shared" si="122"/>
        <v>5</v>
      </c>
      <c r="N149" s="78">
        <v>1</v>
      </c>
      <c r="O149" s="79">
        <f t="shared" si="123"/>
        <v>5</v>
      </c>
      <c r="P149" s="78">
        <v>1</v>
      </c>
      <c r="Q149" s="79">
        <f t="shared" si="124"/>
        <v>5</v>
      </c>
      <c r="R149" s="78">
        <v>1</v>
      </c>
      <c r="S149" s="79">
        <f t="shared" si="125"/>
        <v>5</v>
      </c>
      <c r="T149" s="78">
        <v>1</v>
      </c>
      <c r="U149" s="79">
        <f t="shared" si="126"/>
        <v>5</v>
      </c>
      <c r="V149" s="78">
        <v>1</v>
      </c>
      <c r="W149" s="79">
        <f t="shared" si="127"/>
        <v>5</v>
      </c>
      <c r="X149" s="80"/>
      <c r="Y149" s="78">
        <v>2</v>
      </c>
      <c r="Z149" s="79">
        <f t="shared" si="128"/>
        <v>4</v>
      </c>
      <c r="AA149" s="80"/>
      <c r="AB149" s="46">
        <f t="shared" si="129"/>
        <v>41</v>
      </c>
      <c r="AC149" s="79">
        <v>1</v>
      </c>
    </row>
    <row r="150" spans="1:29" ht="15.75" customHeight="1">
      <c r="A150" s="91">
        <v>63</v>
      </c>
      <c r="B150" s="84" t="s">
        <v>165</v>
      </c>
      <c r="C150" s="84" t="s">
        <v>166</v>
      </c>
      <c r="D150" s="93"/>
      <c r="E150" s="31" t="s">
        <v>48</v>
      </c>
      <c r="F150" s="78"/>
      <c r="G150" s="79">
        <f t="shared" si="119"/>
        <v>0</v>
      </c>
      <c r="H150" s="78"/>
      <c r="I150" s="79">
        <f t="shared" si="120"/>
        <v>0</v>
      </c>
      <c r="J150" s="78"/>
      <c r="K150" s="79">
        <f t="shared" si="121"/>
        <v>0</v>
      </c>
      <c r="L150" s="78"/>
      <c r="M150" s="79">
        <f t="shared" si="122"/>
        <v>0</v>
      </c>
      <c r="N150" s="78"/>
      <c r="O150" s="79">
        <f t="shared" si="123"/>
        <v>0</v>
      </c>
      <c r="P150" s="78"/>
      <c r="Q150" s="79">
        <f t="shared" si="124"/>
        <v>0</v>
      </c>
      <c r="R150" s="78"/>
      <c r="S150" s="79">
        <f t="shared" si="125"/>
        <v>0</v>
      </c>
      <c r="T150" s="78"/>
      <c r="U150" s="79">
        <f t="shared" si="126"/>
        <v>0</v>
      </c>
      <c r="V150" s="78"/>
      <c r="W150" s="79">
        <f t="shared" si="127"/>
        <v>0</v>
      </c>
      <c r="X150" s="80"/>
      <c r="Y150" s="78"/>
      <c r="Z150" s="79">
        <f t="shared" si="128"/>
        <v>0</v>
      </c>
      <c r="AA150" s="80"/>
      <c r="AB150" s="46">
        <f t="shared" si="129"/>
        <v>0</v>
      </c>
      <c r="AC150" s="79"/>
    </row>
    <row r="151" spans="1:29" ht="15.75" customHeight="1">
      <c r="A151" s="92">
        <v>64</v>
      </c>
      <c r="B151" s="84" t="s">
        <v>167</v>
      </c>
      <c r="C151" s="84" t="s">
        <v>168</v>
      </c>
      <c r="D151" s="78"/>
      <c r="E151" s="31" t="s">
        <v>48</v>
      </c>
      <c r="F151" s="78">
        <v>4</v>
      </c>
      <c r="G151" s="79">
        <f t="shared" si="119"/>
        <v>2</v>
      </c>
      <c r="H151" s="78"/>
      <c r="I151" s="79">
        <f t="shared" si="120"/>
        <v>0</v>
      </c>
      <c r="J151" s="78">
        <v>2</v>
      </c>
      <c r="K151" s="79">
        <f t="shared" si="121"/>
        <v>4</v>
      </c>
      <c r="L151" s="78"/>
      <c r="M151" s="79">
        <f t="shared" si="122"/>
        <v>0</v>
      </c>
      <c r="N151" s="78">
        <v>5</v>
      </c>
      <c r="O151" s="79">
        <f t="shared" si="123"/>
        <v>1</v>
      </c>
      <c r="P151" s="78">
        <v>5</v>
      </c>
      <c r="Q151" s="79">
        <f t="shared" si="124"/>
        <v>1</v>
      </c>
      <c r="R151" s="78"/>
      <c r="S151" s="79">
        <f t="shared" si="125"/>
        <v>0</v>
      </c>
      <c r="T151" s="78">
        <v>3</v>
      </c>
      <c r="U151" s="79">
        <f t="shared" si="126"/>
        <v>3</v>
      </c>
      <c r="V151" s="78">
        <v>5</v>
      </c>
      <c r="W151" s="79">
        <f t="shared" si="127"/>
        <v>1</v>
      </c>
      <c r="X151" s="80"/>
      <c r="Y151" s="78"/>
      <c r="Z151" s="79">
        <f t="shared" si="128"/>
        <v>0</v>
      </c>
      <c r="AA151" s="80"/>
      <c r="AB151" s="46">
        <f t="shared" si="129"/>
        <v>12</v>
      </c>
      <c r="AC151" s="79"/>
    </row>
    <row r="152" spans="1:29" ht="15.75" customHeight="1">
      <c r="A152" s="92">
        <v>65</v>
      </c>
      <c r="B152" s="84" t="s">
        <v>169</v>
      </c>
      <c r="C152" s="84" t="s">
        <v>170</v>
      </c>
      <c r="D152" s="78"/>
      <c r="E152" s="31" t="s">
        <v>48</v>
      </c>
      <c r="F152" s="78"/>
      <c r="G152" s="79">
        <f t="shared" si="119"/>
        <v>0</v>
      </c>
      <c r="H152" s="78">
        <v>4</v>
      </c>
      <c r="I152" s="79">
        <f t="shared" si="120"/>
        <v>2</v>
      </c>
      <c r="J152" s="78">
        <v>3</v>
      </c>
      <c r="K152" s="79">
        <f t="shared" si="121"/>
        <v>3</v>
      </c>
      <c r="L152" s="78">
        <v>4</v>
      </c>
      <c r="M152" s="79">
        <f t="shared" si="122"/>
        <v>2</v>
      </c>
      <c r="N152" s="101" t="s">
        <v>196</v>
      </c>
      <c r="O152" s="79">
        <f t="shared" si="123"/>
        <v>0</v>
      </c>
      <c r="P152" s="78">
        <v>2</v>
      </c>
      <c r="Q152" s="79">
        <f t="shared" si="124"/>
        <v>4</v>
      </c>
      <c r="R152" s="78">
        <v>4</v>
      </c>
      <c r="S152" s="79">
        <f t="shared" si="125"/>
        <v>2</v>
      </c>
      <c r="T152" s="78">
        <v>5</v>
      </c>
      <c r="U152" s="79">
        <f t="shared" si="126"/>
        <v>1</v>
      </c>
      <c r="V152" s="78"/>
      <c r="W152" s="79">
        <f t="shared" si="127"/>
        <v>0</v>
      </c>
      <c r="X152" s="80"/>
      <c r="Y152" s="78"/>
      <c r="Z152" s="79">
        <f t="shared" si="128"/>
        <v>0</v>
      </c>
      <c r="AA152" s="80"/>
      <c r="AB152" s="46">
        <f t="shared" si="129"/>
        <v>14</v>
      </c>
      <c r="AC152" s="79"/>
    </row>
    <row r="153" spans="1:29" ht="15.75" customHeight="1">
      <c r="A153" s="81"/>
      <c r="B153" s="78"/>
      <c r="C153" s="78"/>
      <c r="D153" s="78"/>
      <c r="E153" s="79"/>
      <c r="F153" s="78"/>
      <c r="G153" s="79">
        <f t="shared" si="119"/>
        <v>0</v>
      </c>
      <c r="H153" s="78"/>
      <c r="I153" s="79">
        <f t="shared" si="120"/>
        <v>0</v>
      </c>
      <c r="J153" s="78"/>
      <c r="K153" s="79">
        <f t="shared" si="121"/>
        <v>0</v>
      </c>
      <c r="L153" s="78"/>
      <c r="M153" s="79">
        <f t="shared" si="122"/>
        <v>0</v>
      </c>
      <c r="N153" s="78"/>
      <c r="O153" s="79">
        <f t="shared" si="123"/>
        <v>0</v>
      </c>
      <c r="P153" s="78"/>
      <c r="Q153" s="79">
        <f t="shared" si="124"/>
        <v>0</v>
      </c>
      <c r="R153" s="78"/>
      <c r="S153" s="79">
        <f t="shared" si="125"/>
        <v>0</v>
      </c>
      <c r="T153" s="78"/>
      <c r="U153" s="79">
        <f t="shared" si="126"/>
        <v>0</v>
      </c>
      <c r="V153" s="78"/>
      <c r="W153" s="79">
        <f t="shared" si="127"/>
        <v>0</v>
      </c>
      <c r="X153" s="80"/>
      <c r="Y153" s="78"/>
      <c r="Z153" s="79">
        <f t="shared" si="128"/>
        <v>0</v>
      </c>
      <c r="AA153" s="80"/>
      <c r="AB153" s="46">
        <f t="shared" ref="AB153:AB154" si="130">SUM(G153+I153,K153,M153,O153,Q153,S153,U153,Z153)</f>
        <v>0</v>
      </c>
      <c r="AC153" s="79"/>
    </row>
    <row r="154" spans="1:29" ht="15.75" customHeight="1" thickBot="1">
      <c r="A154" s="81"/>
      <c r="B154" s="78"/>
      <c r="C154" s="78"/>
      <c r="D154" s="78"/>
      <c r="E154" s="79"/>
      <c r="F154" s="78"/>
      <c r="G154" s="79">
        <f t="shared" si="119"/>
        <v>0</v>
      </c>
      <c r="H154" s="78"/>
      <c r="I154" s="79">
        <f t="shared" si="120"/>
        <v>0</v>
      </c>
      <c r="J154" s="78"/>
      <c r="K154" s="79">
        <f t="shared" si="121"/>
        <v>0</v>
      </c>
      <c r="L154" s="78"/>
      <c r="M154" s="79">
        <f t="shared" si="122"/>
        <v>0</v>
      </c>
      <c r="N154" s="78"/>
      <c r="O154" s="79">
        <f t="shared" si="123"/>
        <v>0</v>
      </c>
      <c r="P154" s="78"/>
      <c r="Q154" s="79">
        <f t="shared" si="124"/>
        <v>0</v>
      </c>
      <c r="R154" s="78"/>
      <c r="S154" s="79">
        <f t="shared" si="125"/>
        <v>0</v>
      </c>
      <c r="T154" s="78"/>
      <c r="U154" s="79">
        <f t="shared" si="126"/>
        <v>0</v>
      </c>
      <c r="V154" s="78"/>
      <c r="W154" s="79">
        <f t="shared" si="127"/>
        <v>0</v>
      </c>
      <c r="X154" s="80"/>
      <c r="Y154" s="78"/>
      <c r="Z154" s="79">
        <f t="shared" si="128"/>
        <v>0</v>
      </c>
      <c r="AA154" s="80"/>
      <c r="AB154" s="46">
        <f t="shared" si="130"/>
        <v>0</v>
      </c>
      <c r="AC154" s="79"/>
    </row>
    <row r="155" spans="1:29" ht="15.75" customHeight="1" thickBot="1">
      <c r="A155" s="72" t="s">
        <v>17</v>
      </c>
      <c r="B155" s="73"/>
      <c r="C155" s="74" t="s">
        <v>0</v>
      </c>
      <c r="D155" s="75">
        <f>COUNT(A156:A166)</f>
        <v>7</v>
      </c>
      <c r="E155" s="76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105"/>
      <c r="Z155" s="106"/>
      <c r="AA155" s="76"/>
      <c r="AB155" s="10"/>
      <c r="AC155" s="76"/>
    </row>
    <row r="156" spans="1:29" ht="15.75" customHeight="1">
      <c r="A156" s="91">
        <v>66</v>
      </c>
      <c r="B156" s="84" t="s">
        <v>172</v>
      </c>
      <c r="C156" s="84" t="s">
        <v>102</v>
      </c>
      <c r="D156" s="83"/>
      <c r="E156" s="31" t="s">
        <v>81</v>
      </c>
      <c r="F156" s="78"/>
      <c r="G156" s="79">
        <f t="shared" ref="G156:G165" si="131">IF(F156=0,,IF(F156&gt;$I$3,,($I$3+1)-(F156)))</f>
        <v>0</v>
      </c>
      <c r="H156" s="78">
        <v>3</v>
      </c>
      <c r="I156" s="79">
        <f t="shared" ref="I156:I165" si="132">IF(H156=0,,IF(H156&gt;$I$3,,($I$3+1)-(H156)))</f>
        <v>3</v>
      </c>
      <c r="J156" s="78"/>
      <c r="K156" s="79">
        <f t="shared" ref="K156:K165" si="133">IF(J156=0,,IF(J156&gt;$I$3,,($I$3+1)-(J156)))</f>
        <v>0</v>
      </c>
      <c r="L156" s="78"/>
      <c r="M156" s="79">
        <f t="shared" ref="M156:M165" si="134">IF(L156=0,,IF(L156&gt;$I$3,,($I$3+1)-(L156)))</f>
        <v>0</v>
      </c>
      <c r="N156" s="78">
        <v>1</v>
      </c>
      <c r="O156" s="79">
        <f t="shared" ref="O156:O165" si="135">IF(N156=0,,IF(N156&gt;$I$3,,($I$3+1)-(N156)))</f>
        <v>5</v>
      </c>
      <c r="P156" s="78">
        <v>3</v>
      </c>
      <c r="Q156" s="79">
        <f t="shared" ref="Q156:Q165" si="136">IF(P156=0,,IF(P156&gt;$I$3,,($I$3+1)-(P156)))</f>
        <v>3</v>
      </c>
      <c r="R156" s="78">
        <v>2</v>
      </c>
      <c r="S156" s="79">
        <f t="shared" ref="S156:S165" si="137">IF(R156=0,,IF(R156&gt;$I$3,,($I$3+1)-(R156)))</f>
        <v>4</v>
      </c>
      <c r="T156" s="78">
        <v>1</v>
      </c>
      <c r="U156" s="79">
        <f t="shared" ref="U156:U165" si="138">IF(T156=0,,IF(T156&gt;$I$3,,($I$3+1)-(T156)))</f>
        <v>5</v>
      </c>
      <c r="V156" s="78">
        <v>2</v>
      </c>
      <c r="W156" s="79">
        <f t="shared" ref="W156:W165" si="139">IF(V156=0,,IF(V156&gt;$I$3,,($I$3+1)-(V156)))</f>
        <v>4</v>
      </c>
      <c r="X156" s="80"/>
      <c r="Y156" s="78">
        <v>3</v>
      </c>
      <c r="Z156" s="79">
        <f t="shared" ref="Z156:Z165" si="140">IF(Y156=0,,IF(Y156&gt;$I$3,,($I$3+1)-(Y156)))</f>
        <v>3</v>
      </c>
      <c r="AA156" s="80"/>
      <c r="AB156" s="46">
        <f>SUM(G156+I156,K156,M156,O156,Q156,S156,U156,Z156,W156)</f>
        <v>27</v>
      </c>
      <c r="AC156" s="79">
        <v>2</v>
      </c>
    </row>
    <row r="157" spans="1:29" ht="15.75" customHeight="1">
      <c r="A157" s="91">
        <v>67</v>
      </c>
      <c r="B157" s="84" t="s">
        <v>173</v>
      </c>
      <c r="C157" s="84" t="s">
        <v>174</v>
      </c>
      <c r="D157" s="95"/>
      <c r="E157" s="31" t="s">
        <v>60</v>
      </c>
      <c r="F157" s="78">
        <v>4</v>
      </c>
      <c r="G157" s="79">
        <f t="shared" si="131"/>
        <v>2</v>
      </c>
      <c r="H157" s="78">
        <v>1</v>
      </c>
      <c r="I157" s="79">
        <f t="shared" si="132"/>
        <v>5</v>
      </c>
      <c r="J157" s="78">
        <v>4</v>
      </c>
      <c r="K157" s="79">
        <f t="shared" si="133"/>
        <v>2</v>
      </c>
      <c r="L157" s="78"/>
      <c r="M157" s="79">
        <f t="shared" si="134"/>
        <v>0</v>
      </c>
      <c r="N157" s="78">
        <v>4</v>
      </c>
      <c r="O157" s="79">
        <f t="shared" si="135"/>
        <v>2</v>
      </c>
      <c r="P157" s="78">
        <v>2</v>
      </c>
      <c r="Q157" s="79">
        <f t="shared" si="136"/>
        <v>4</v>
      </c>
      <c r="R157" s="78">
        <v>3</v>
      </c>
      <c r="S157" s="79">
        <f t="shared" si="137"/>
        <v>3</v>
      </c>
      <c r="T157" s="78"/>
      <c r="U157" s="79">
        <f t="shared" si="138"/>
        <v>0</v>
      </c>
      <c r="V157" s="78">
        <v>3</v>
      </c>
      <c r="W157" s="79">
        <f t="shared" si="139"/>
        <v>3</v>
      </c>
      <c r="X157" s="80"/>
      <c r="Y157" s="78">
        <v>2</v>
      </c>
      <c r="Z157" s="79">
        <f t="shared" si="140"/>
        <v>4</v>
      </c>
      <c r="AA157" s="80"/>
      <c r="AB157" s="46">
        <f t="shared" ref="AB157:AB162" si="141">SUM(G157+I157,K157,M157,O157,Q157,S157,U157,Z157,W157)</f>
        <v>25</v>
      </c>
      <c r="AC157" s="79">
        <v>3</v>
      </c>
    </row>
    <row r="158" spans="1:29" ht="15.75" customHeight="1">
      <c r="A158" s="94">
        <v>68</v>
      </c>
      <c r="B158" s="84" t="s">
        <v>175</v>
      </c>
      <c r="C158" s="84" t="s">
        <v>176</v>
      </c>
      <c r="D158" s="93"/>
      <c r="E158" s="31" t="s">
        <v>72</v>
      </c>
      <c r="F158" s="78">
        <v>2</v>
      </c>
      <c r="G158" s="79">
        <f t="shared" si="131"/>
        <v>4</v>
      </c>
      <c r="H158" s="78"/>
      <c r="I158" s="79">
        <f t="shared" si="132"/>
        <v>0</v>
      </c>
      <c r="J158" s="78">
        <v>3</v>
      </c>
      <c r="K158" s="79">
        <f t="shared" si="133"/>
        <v>3</v>
      </c>
      <c r="L158" s="78">
        <v>4</v>
      </c>
      <c r="M158" s="79">
        <f t="shared" si="134"/>
        <v>2</v>
      </c>
      <c r="N158" s="101" t="s">
        <v>196</v>
      </c>
      <c r="O158" s="79">
        <f t="shared" si="135"/>
        <v>0</v>
      </c>
      <c r="P158" s="78"/>
      <c r="Q158" s="79">
        <f t="shared" si="136"/>
        <v>0</v>
      </c>
      <c r="R158" s="78"/>
      <c r="S158" s="79">
        <f t="shared" si="137"/>
        <v>0</v>
      </c>
      <c r="T158" s="78">
        <v>4</v>
      </c>
      <c r="U158" s="79">
        <f t="shared" si="138"/>
        <v>2</v>
      </c>
      <c r="V158" s="78"/>
      <c r="W158" s="79">
        <f t="shared" si="139"/>
        <v>0</v>
      </c>
      <c r="X158" s="80"/>
      <c r="Y158" s="78"/>
      <c r="Z158" s="79">
        <f t="shared" si="140"/>
        <v>0</v>
      </c>
      <c r="AA158" s="80"/>
      <c r="AB158" s="46">
        <f t="shared" si="141"/>
        <v>11</v>
      </c>
      <c r="AC158" s="79"/>
    </row>
    <row r="159" spans="1:29" ht="15.75" customHeight="1">
      <c r="A159" s="94">
        <v>69</v>
      </c>
      <c r="B159" s="84" t="s">
        <v>177</v>
      </c>
      <c r="C159" s="84" t="s">
        <v>178</v>
      </c>
      <c r="D159" s="93"/>
      <c r="E159" s="31" t="s">
        <v>185</v>
      </c>
      <c r="F159" s="78">
        <v>2</v>
      </c>
      <c r="G159" s="79">
        <f t="shared" si="131"/>
        <v>4</v>
      </c>
      <c r="H159" s="78">
        <v>5</v>
      </c>
      <c r="I159" s="79">
        <f t="shared" si="132"/>
        <v>1</v>
      </c>
      <c r="J159" s="78">
        <v>2</v>
      </c>
      <c r="K159" s="79">
        <f t="shared" si="133"/>
        <v>4</v>
      </c>
      <c r="L159" s="78">
        <v>1</v>
      </c>
      <c r="M159" s="79">
        <f t="shared" si="134"/>
        <v>5</v>
      </c>
      <c r="N159" s="78"/>
      <c r="O159" s="79">
        <f t="shared" si="135"/>
        <v>0</v>
      </c>
      <c r="P159" s="78">
        <v>1</v>
      </c>
      <c r="Q159" s="79">
        <f t="shared" si="136"/>
        <v>5</v>
      </c>
      <c r="R159" s="78">
        <v>1</v>
      </c>
      <c r="S159" s="79">
        <f t="shared" si="137"/>
        <v>5</v>
      </c>
      <c r="T159" s="78">
        <v>3</v>
      </c>
      <c r="U159" s="79">
        <f t="shared" si="138"/>
        <v>3</v>
      </c>
      <c r="V159" s="78">
        <v>1</v>
      </c>
      <c r="W159" s="79">
        <f t="shared" si="139"/>
        <v>5</v>
      </c>
      <c r="X159" s="80"/>
      <c r="Y159" s="78">
        <v>1</v>
      </c>
      <c r="Z159" s="79">
        <f t="shared" si="140"/>
        <v>5</v>
      </c>
      <c r="AA159" s="80"/>
      <c r="AB159" s="46">
        <f t="shared" si="141"/>
        <v>37</v>
      </c>
      <c r="AC159" s="79">
        <v>1</v>
      </c>
    </row>
    <row r="160" spans="1:29" ht="15.75" customHeight="1">
      <c r="A160" s="92">
        <v>70</v>
      </c>
      <c r="B160" s="84" t="s">
        <v>179</v>
      </c>
      <c r="C160" s="84" t="s">
        <v>180</v>
      </c>
      <c r="D160" s="78"/>
      <c r="E160" s="31" t="s">
        <v>48</v>
      </c>
      <c r="F160" s="78"/>
      <c r="G160" s="79">
        <f t="shared" si="131"/>
        <v>0</v>
      </c>
      <c r="H160" s="78">
        <v>2</v>
      </c>
      <c r="I160" s="79">
        <f t="shared" si="132"/>
        <v>4</v>
      </c>
      <c r="J160" s="78">
        <v>1</v>
      </c>
      <c r="K160" s="79">
        <f t="shared" si="133"/>
        <v>5</v>
      </c>
      <c r="L160" s="78">
        <v>2</v>
      </c>
      <c r="M160" s="79">
        <f t="shared" si="134"/>
        <v>4</v>
      </c>
      <c r="N160" s="78">
        <v>3</v>
      </c>
      <c r="O160" s="79">
        <f t="shared" si="135"/>
        <v>3</v>
      </c>
      <c r="P160" s="78">
        <v>5</v>
      </c>
      <c r="Q160" s="79">
        <f t="shared" si="136"/>
        <v>1</v>
      </c>
      <c r="R160" s="78">
        <v>4</v>
      </c>
      <c r="S160" s="79">
        <f t="shared" si="137"/>
        <v>2</v>
      </c>
      <c r="T160" s="78"/>
      <c r="U160" s="79">
        <f t="shared" si="138"/>
        <v>0</v>
      </c>
      <c r="V160" s="101" t="s">
        <v>196</v>
      </c>
      <c r="W160" s="79">
        <f t="shared" si="139"/>
        <v>0</v>
      </c>
      <c r="X160" s="80"/>
      <c r="Y160" s="78">
        <v>4</v>
      </c>
      <c r="Z160" s="79">
        <f t="shared" si="140"/>
        <v>2</v>
      </c>
      <c r="AA160" s="80"/>
      <c r="AB160" s="46">
        <f t="shared" si="141"/>
        <v>21</v>
      </c>
      <c r="AC160" s="79">
        <v>4</v>
      </c>
    </row>
    <row r="161" spans="1:29" ht="15.75" customHeight="1">
      <c r="A161" s="92">
        <v>71</v>
      </c>
      <c r="B161" s="84" t="s">
        <v>181</v>
      </c>
      <c r="C161" s="84" t="s">
        <v>182</v>
      </c>
      <c r="D161" s="78"/>
      <c r="E161" s="31" t="s">
        <v>48</v>
      </c>
      <c r="F161" s="78">
        <v>5</v>
      </c>
      <c r="G161" s="79">
        <f t="shared" si="131"/>
        <v>1</v>
      </c>
      <c r="H161" s="78"/>
      <c r="I161" s="79">
        <f t="shared" si="132"/>
        <v>0</v>
      </c>
      <c r="J161" s="78"/>
      <c r="K161" s="79">
        <f t="shared" si="133"/>
        <v>0</v>
      </c>
      <c r="L161" s="78">
        <v>3</v>
      </c>
      <c r="M161" s="79">
        <f t="shared" si="134"/>
        <v>3</v>
      </c>
      <c r="N161" s="78">
        <v>5</v>
      </c>
      <c r="O161" s="79">
        <f t="shared" si="135"/>
        <v>1</v>
      </c>
      <c r="P161" s="78"/>
      <c r="Q161" s="79">
        <f t="shared" si="136"/>
        <v>0</v>
      </c>
      <c r="R161" s="78"/>
      <c r="S161" s="79">
        <f t="shared" si="137"/>
        <v>0</v>
      </c>
      <c r="T161" s="78">
        <v>2</v>
      </c>
      <c r="U161" s="79">
        <f t="shared" si="138"/>
        <v>4</v>
      </c>
      <c r="V161" s="78">
        <v>5</v>
      </c>
      <c r="W161" s="79">
        <f t="shared" si="139"/>
        <v>1</v>
      </c>
      <c r="X161" s="80"/>
      <c r="Y161" s="78"/>
      <c r="Z161" s="79">
        <f t="shared" si="140"/>
        <v>0</v>
      </c>
      <c r="AA161" s="80"/>
      <c r="AB161" s="46">
        <f t="shared" si="141"/>
        <v>10</v>
      </c>
      <c r="AC161" s="79"/>
    </row>
    <row r="162" spans="1:29" ht="15.75" customHeight="1">
      <c r="A162" s="92">
        <v>72</v>
      </c>
      <c r="B162" s="84" t="s">
        <v>183</v>
      </c>
      <c r="C162" s="84" t="s">
        <v>184</v>
      </c>
      <c r="D162" s="78"/>
      <c r="E162" s="31" t="s">
        <v>186</v>
      </c>
      <c r="F162" s="78">
        <v>1</v>
      </c>
      <c r="G162" s="79">
        <f t="shared" si="131"/>
        <v>5</v>
      </c>
      <c r="H162" s="78">
        <v>4</v>
      </c>
      <c r="I162" s="79">
        <f t="shared" si="132"/>
        <v>2</v>
      </c>
      <c r="J162" s="78">
        <v>5</v>
      </c>
      <c r="K162" s="79">
        <f t="shared" si="133"/>
        <v>1</v>
      </c>
      <c r="L162" s="78">
        <v>5</v>
      </c>
      <c r="M162" s="79">
        <f t="shared" si="134"/>
        <v>1</v>
      </c>
      <c r="N162" s="78">
        <v>2</v>
      </c>
      <c r="O162" s="79">
        <f t="shared" si="135"/>
        <v>4</v>
      </c>
      <c r="P162" s="78">
        <v>4</v>
      </c>
      <c r="Q162" s="79">
        <f t="shared" si="136"/>
        <v>2</v>
      </c>
      <c r="R162" s="78">
        <v>5</v>
      </c>
      <c r="S162" s="79">
        <f t="shared" si="137"/>
        <v>1</v>
      </c>
      <c r="T162" s="78">
        <v>5</v>
      </c>
      <c r="U162" s="79">
        <f t="shared" si="138"/>
        <v>1</v>
      </c>
      <c r="V162" s="78">
        <v>4</v>
      </c>
      <c r="W162" s="79">
        <f t="shared" si="139"/>
        <v>2</v>
      </c>
      <c r="X162" s="80"/>
      <c r="Y162" s="78">
        <v>5</v>
      </c>
      <c r="Z162" s="79">
        <f t="shared" si="140"/>
        <v>1</v>
      </c>
      <c r="AA162" s="80"/>
      <c r="AB162" s="46">
        <f t="shared" si="141"/>
        <v>20</v>
      </c>
      <c r="AC162" s="79"/>
    </row>
    <row r="163" spans="1:29" ht="15.75" customHeight="1">
      <c r="A163" s="81"/>
      <c r="B163" s="78"/>
      <c r="C163" s="78"/>
      <c r="D163" s="78"/>
      <c r="E163" s="79"/>
      <c r="F163" s="78"/>
      <c r="G163" s="79">
        <f t="shared" si="131"/>
        <v>0</v>
      </c>
      <c r="H163" s="78"/>
      <c r="I163" s="79">
        <f t="shared" si="132"/>
        <v>0</v>
      </c>
      <c r="J163" s="78"/>
      <c r="K163" s="79">
        <f t="shared" si="133"/>
        <v>0</v>
      </c>
      <c r="L163" s="78"/>
      <c r="M163" s="79">
        <f t="shared" si="134"/>
        <v>0</v>
      </c>
      <c r="N163" s="78"/>
      <c r="O163" s="79">
        <f t="shared" si="135"/>
        <v>0</v>
      </c>
      <c r="P163" s="78"/>
      <c r="Q163" s="79">
        <f t="shared" si="136"/>
        <v>0</v>
      </c>
      <c r="R163" s="78"/>
      <c r="S163" s="79">
        <f t="shared" si="137"/>
        <v>0</v>
      </c>
      <c r="T163" s="78"/>
      <c r="U163" s="79">
        <f t="shared" si="138"/>
        <v>0</v>
      </c>
      <c r="V163" s="78"/>
      <c r="W163" s="79">
        <f t="shared" si="139"/>
        <v>0</v>
      </c>
      <c r="X163" s="80"/>
      <c r="Y163" s="78"/>
      <c r="Z163" s="79">
        <f t="shared" si="140"/>
        <v>0</v>
      </c>
      <c r="AA163" s="80"/>
      <c r="AB163" s="46">
        <f t="shared" ref="AB163:AB165" si="142">SUM(G163+I163,K163,M163,O163,Q163,S163,U163,Z163)</f>
        <v>0</v>
      </c>
      <c r="AC163" s="79"/>
    </row>
    <row r="164" spans="1:29" ht="15.75" customHeight="1">
      <c r="A164" s="81"/>
      <c r="B164" s="78"/>
      <c r="C164" s="78"/>
      <c r="D164" s="78"/>
      <c r="E164" s="79"/>
      <c r="F164" s="78"/>
      <c r="G164" s="79">
        <f t="shared" si="131"/>
        <v>0</v>
      </c>
      <c r="H164" s="78"/>
      <c r="I164" s="79">
        <f t="shared" si="132"/>
        <v>0</v>
      </c>
      <c r="J164" s="78"/>
      <c r="K164" s="79">
        <f t="shared" si="133"/>
        <v>0</v>
      </c>
      <c r="L164" s="78"/>
      <c r="M164" s="79">
        <f t="shared" si="134"/>
        <v>0</v>
      </c>
      <c r="N164" s="78"/>
      <c r="O164" s="79">
        <f t="shared" si="135"/>
        <v>0</v>
      </c>
      <c r="P164" s="78"/>
      <c r="Q164" s="79">
        <f t="shared" si="136"/>
        <v>0</v>
      </c>
      <c r="R164" s="78"/>
      <c r="S164" s="79">
        <f t="shared" si="137"/>
        <v>0</v>
      </c>
      <c r="T164" s="78"/>
      <c r="U164" s="79">
        <f t="shared" si="138"/>
        <v>0</v>
      </c>
      <c r="V164" s="78"/>
      <c r="W164" s="79">
        <f t="shared" si="139"/>
        <v>0</v>
      </c>
      <c r="X164" s="80"/>
      <c r="Y164" s="78"/>
      <c r="Z164" s="79">
        <f t="shared" si="140"/>
        <v>0</v>
      </c>
      <c r="AA164" s="80"/>
      <c r="AB164" s="46">
        <f t="shared" si="142"/>
        <v>0</v>
      </c>
      <c r="AC164" s="79"/>
    </row>
    <row r="165" spans="1:29" ht="15.75" customHeight="1">
      <c r="A165" s="81"/>
      <c r="B165" s="78"/>
      <c r="C165" s="78"/>
      <c r="D165" s="78"/>
      <c r="E165" s="79"/>
      <c r="F165" s="78"/>
      <c r="G165" s="79">
        <f t="shared" si="131"/>
        <v>0</v>
      </c>
      <c r="H165" s="78"/>
      <c r="I165" s="79">
        <f t="shared" si="132"/>
        <v>0</v>
      </c>
      <c r="J165" s="78"/>
      <c r="K165" s="79">
        <f t="shared" si="133"/>
        <v>0</v>
      </c>
      <c r="L165" s="78"/>
      <c r="M165" s="79">
        <f t="shared" si="134"/>
        <v>0</v>
      </c>
      <c r="N165" s="78"/>
      <c r="O165" s="79">
        <f t="shared" si="135"/>
        <v>0</v>
      </c>
      <c r="P165" s="78"/>
      <c r="Q165" s="79">
        <f t="shared" si="136"/>
        <v>0</v>
      </c>
      <c r="R165" s="78"/>
      <c r="S165" s="79">
        <f t="shared" si="137"/>
        <v>0</v>
      </c>
      <c r="T165" s="78"/>
      <c r="U165" s="79">
        <f t="shared" si="138"/>
        <v>0</v>
      </c>
      <c r="V165" s="78"/>
      <c r="W165" s="79">
        <f t="shared" si="139"/>
        <v>0</v>
      </c>
      <c r="X165" s="80"/>
      <c r="Y165" s="78"/>
      <c r="Z165" s="79">
        <f t="shared" si="140"/>
        <v>0</v>
      </c>
      <c r="AA165" s="80"/>
      <c r="AB165" s="46">
        <f t="shared" si="142"/>
        <v>0</v>
      </c>
      <c r="AC165" s="79"/>
    </row>
    <row r="166" spans="1:29" ht="15.75" customHeight="1">
      <c r="AC166" s="27"/>
    </row>
    <row r="167" spans="1:29" ht="15.75" customHeight="1">
      <c r="AC167" s="27"/>
    </row>
    <row r="168" spans="1:29" ht="15.75" customHeight="1">
      <c r="AC168" s="27"/>
    </row>
    <row r="169" spans="1:29" ht="15.75" customHeight="1">
      <c r="AC169" s="27"/>
    </row>
    <row r="170" spans="1:29" ht="15.75" customHeight="1">
      <c r="AC170" s="27"/>
    </row>
    <row r="171" spans="1:29" ht="15.75" customHeight="1">
      <c r="AC171" s="27"/>
    </row>
    <row r="172" spans="1:29" ht="15.75" customHeight="1">
      <c r="AC172" s="27"/>
    </row>
    <row r="173" spans="1:29" ht="15.75" customHeight="1">
      <c r="AC173" s="27"/>
    </row>
    <row r="174" spans="1:29" ht="15.75" customHeight="1">
      <c r="AC174" s="27"/>
    </row>
    <row r="175" spans="1:29" ht="15.75" customHeight="1">
      <c r="AC175" s="27"/>
    </row>
    <row r="176" spans="1:29" ht="15.75" customHeight="1">
      <c r="AC176" s="27"/>
    </row>
    <row r="177" spans="29:29" ht="15.75" customHeight="1">
      <c r="AC177" s="27"/>
    </row>
    <row r="178" spans="29:29" ht="15.75" customHeight="1">
      <c r="AC178" s="27"/>
    </row>
    <row r="179" spans="29:29" ht="15.75" customHeight="1">
      <c r="AC179" s="27"/>
    </row>
    <row r="180" spans="29:29" ht="15.75" customHeight="1">
      <c r="AC180" s="27"/>
    </row>
    <row r="181" spans="29:29" ht="15.75" customHeight="1">
      <c r="AC181" s="27"/>
    </row>
    <row r="182" spans="29:29" ht="15.75" customHeight="1">
      <c r="AC182" s="27"/>
    </row>
    <row r="183" spans="29:29" ht="15.75" customHeight="1">
      <c r="AC183" s="27"/>
    </row>
    <row r="184" spans="29:29" ht="15.75" customHeight="1">
      <c r="AC184" s="27"/>
    </row>
    <row r="185" spans="29:29" ht="15.75" customHeight="1">
      <c r="AC185" s="27"/>
    </row>
    <row r="186" spans="29:29" ht="15.75" customHeight="1">
      <c r="AC186" s="27"/>
    </row>
    <row r="187" spans="29:29" ht="15.75" customHeight="1">
      <c r="AC187" s="27"/>
    </row>
    <row r="188" spans="29:29" ht="15.75" customHeight="1">
      <c r="AC188" s="27"/>
    </row>
    <row r="189" spans="29:29" ht="15.75" customHeight="1">
      <c r="AC189" s="27"/>
    </row>
    <row r="190" spans="29:29" ht="15.75" customHeight="1">
      <c r="AC190" s="27"/>
    </row>
    <row r="191" spans="29:29" ht="15.75" customHeight="1">
      <c r="AC191" s="27"/>
    </row>
    <row r="192" spans="29:29" ht="15.75" customHeight="1">
      <c r="AC192" s="27"/>
    </row>
    <row r="193" spans="29:29" ht="15.75" customHeight="1">
      <c r="AC193" s="27"/>
    </row>
    <row r="194" spans="29:29" ht="15.75" customHeight="1">
      <c r="AC194" s="27"/>
    </row>
    <row r="195" spans="29:29" ht="15.75" customHeight="1">
      <c r="AC195" s="27"/>
    </row>
    <row r="196" spans="29:29" ht="15.75" customHeight="1">
      <c r="AC196" s="27"/>
    </row>
    <row r="197" spans="29:29" ht="15.75" customHeight="1">
      <c r="AC197" s="27"/>
    </row>
    <row r="198" spans="29:29" ht="15.75" customHeight="1">
      <c r="AC198" s="27"/>
    </row>
    <row r="199" spans="29:29" ht="15.75" customHeight="1">
      <c r="AC199" s="27"/>
    </row>
    <row r="200" spans="29:29" ht="15.75" customHeight="1">
      <c r="AC200" s="27"/>
    </row>
    <row r="201" spans="29:29" ht="15.75" customHeight="1">
      <c r="AC201" s="27"/>
    </row>
    <row r="202" spans="29:29" ht="15.75" customHeight="1">
      <c r="AC202" s="27"/>
    </row>
    <row r="203" spans="29:29" ht="15.75" customHeight="1">
      <c r="AC203" s="27"/>
    </row>
    <row r="204" spans="29:29" ht="15.75" customHeight="1">
      <c r="AC204" s="27"/>
    </row>
    <row r="205" spans="29:29" ht="15.75" customHeight="1">
      <c r="AC205" s="27"/>
    </row>
    <row r="206" spans="29:29" ht="15.75" customHeight="1">
      <c r="AC206" s="27"/>
    </row>
    <row r="207" spans="29:29" ht="15.75" customHeight="1">
      <c r="AC207" s="27"/>
    </row>
    <row r="208" spans="29:29" ht="15.75" customHeight="1">
      <c r="AC208" s="27"/>
    </row>
    <row r="209" spans="29:29" ht="15.75" customHeight="1">
      <c r="AC209" s="27"/>
    </row>
    <row r="210" spans="29:29" ht="15.75" customHeight="1">
      <c r="AC210" s="27"/>
    </row>
    <row r="211" spans="29:29" ht="15.75" customHeight="1">
      <c r="AC211" s="27"/>
    </row>
    <row r="212" spans="29:29" ht="15.75" customHeight="1">
      <c r="AC212" s="27"/>
    </row>
    <row r="213" spans="29:29" ht="15.75" customHeight="1">
      <c r="AC213" s="27"/>
    </row>
    <row r="214" spans="29:29" ht="15.75" customHeight="1">
      <c r="AC214" s="27"/>
    </row>
    <row r="215" spans="29:29" ht="15.75" customHeight="1">
      <c r="AC215" s="27"/>
    </row>
    <row r="216" spans="29:29" ht="15.75" customHeight="1">
      <c r="AC216" s="27"/>
    </row>
    <row r="217" spans="29:29" ht="15.75" customHeight="1">
      <c r="AC217" s="27"/>
    </row>
    <row r="218" spans="29:29" ht="15.75" customHeight="1">
      <c r="AC218" s="27"/>
    </row>
    <row r="219" spans="29:29" ht="15.75" customHeight="1">
      <c r="AC219" s="27"/>
    </row>
    <row r="220" spans="29:29" ht="15.75" customHeight="1">
      <c r="AC220" s="27"/>
    </row>
    <row r="221" spans="29:29" ht="15.75" customHeight="1">
      <c r="AC221" s="27"/>
    </row>
    <row r="222" spans="29:29" ht="15.75" customHeight="1">
      <c r="AC222" s="27"/>
    </row>
    <row r="223" spans="29:29" ht="15.75" customHeight="1">
      <c r="AC223" s="27"/>
    </row>
    <row r="224" spans="29:29" ht="15.75" customHeight="1">
      <c r="AC224" s="27"/>
    </row>
    <row r="225" spans="29:29" ht="15.75" customHeight="1">
      <c r="AC225" s="27"/>
    </row>
    <row r="226" spans="29:29" ht="15.75" customHeight="1">
      <c r="AC226" s="27"/>
    </row>
    <row r="227" spans="29:29" ht="15.75" customHeight="1">
      <c r="AC227" s="27"/>
    </row>
    <row r="228" spans="29:29" ht="15.75" customHeight="1">
      <c r="AC228" s="27"/>
    </row>
    <row r="229" spans="29:29" ht="15.75" customHeight="1">
      <c r="AC229" s="27"/>
    </row>
    <row r="230" spans="29:29" ht="15.75" customHeight="1">
      <c r="AC230" s="27"/>
    </row>
    <row r="231" spans="29:29" ht="15.75" customHeight="1">
      <c r="AC231" s="27"/>
    </row>
    <row r="232" spans="29:29" ht="15.75" customHeight="1">
      <c r="AC232" s="27"/>
    </row>
    <row r="233" spans="29:29" ht="15.75" customHeight="1">
      <c r="AC233" s="27"/>
    </row>
    <row r="234" spans="29:29" ht="15.75" customHeight="1">
      <c r="AC234" s="27"/>
    </row>
    <row r="235" spans="29:29" ht="15.75" customHeight="1">
      <c r="AC235" s="27"/>
    </row>
    <row r="236" spans="29:29" ht="15.75" customHeight="1">
      <c r="AC236" s="27"/>
    </row>
    <row r="237" spans="29:29" ht="15.75" customHeight="1">
      <c r="AC237" s="27"/>
    </row>
    <row r="238" spans="29:29" ht="15.75" customHeight="1">
      <c r="AC238" s="27"/>
    </row>
    <row r="239" spans="29:29" ht="15.75" customHeight="1">
      <c r="AC239" s="27"/>
    </row>
    <row r="240" spans="29:29" ht="15.75" customHeight="1">
      <c r="AC240" s="27"/>
    </row>
    <row r="241" spans="29:29" ht="15.75" customHeight="1">
      <c r="AC241" s="27"/>
    </row>
    <row r="242" spans="29:29" ht="15.75" customHeight="1">
      <c r="AC242" s="27"/>
    </row>
    <row r="243" spans="29:29" ht="15.75" customHeight="1">
      <c r="AC243" s="27"/>
    </row>
    <row r="244" spans="29:29" ht="15.75" customHeight="1">
      <c r="AC244" s="27"/>
    </row>
    <row r="245" spans="29:29" ht="15.75" customHeight="1">
      <c r="AC245" s="27"/>
    </row>
    <row r="246" spans="29:29" ht="15.75" customHeight="1">
      <c r="AC246" s="27"/>
    </row>
    <row r="247" spans="29:29" ht="15.75" customHeight="1">
      <c r="AC247" s="27"/>
    </row>
    <row r="248" spans="29:29" ht="15.75" customHeight="1">
      <c r="AC248" s="27"/>
    </row>
    <row r="249" spans="29:29" ht="15.75" customHeight="1">
      <c r="AC249" s="27"/>
    </row>
    <row r="250" spans="29:29" ht="15.75" customHeight="1">
      <c r="AC250" s="27"/>
    </row>
    <row r="251" spans="29:29" ht="15.75" customHeight="1">
      <c r="AC251" s="27"/>
    </row>
    <row r="252" spans="29:29" ht="15.75" customHeight="1">
      <c r="AC252" s="27"/>
    </row>
    <row r="253" spans="29:29" ht="15.75" customHeight="1">
      <c r="AC253" s="27"/>
    </row>
    <row r="254" spans="29:29" ht="15.75" customHeight="1">
      <c r="AC254" s="27"/>
    </row>
    <row r="255" spans="29:29" ht="15.75" customHeight="1">
      <c r="AC255" s="27"/>
    </row>
    <row r="256" spans="29:29" ht="15.75" customHeight="1">
      <c r="AC256" s="27"/>
    </row>
    <row r="257" spans="29:29" ht="15.75" customHeight="1">
      <c r="AC257" s="27"/>
    </row>
    <row r="258" spans="29:29" ht="15.75" customHeight="1">
      <c r="AC258" s="27"/>
    </row>
    <row r="259" spans="29:29" ht="15.75" customHeight="1">
      <c r="AC259" s="27"/>
    </row>
    <row r="260" spans="29:29" ht="15.75" customHeight="1">
      <c r="AC260" s="27"/>
    </row>
    <row r="261" spans="29:29" ht="15.75" customHeight="1">
      <c r="AC261" s="27"/>
    </row>
    <row r="262" spans="29:29" ht="15.75" customHeight="1">
      <c r="AC262" s="27"/>
    </row>
    <row r="263" spans="29:29" ht="15.75" customHeight="1">
      <c r="AC263" s="27"/>
    </row>
    <row r="264" spans="29:29" ht="15.75" customHeight="1">
      <c r="AC264" s="27"/>
    </row>
    <row r="265" spans="29:29" ht="15.75" customHeight="1">
      <c r="AC265" s="27"/>
    </row>
    <row r="266" spans="29:29" ht="15.75" customHeight="1">
      <c r="AC266" s="27"/>
    </row>
    <row r="267" spans="29:29" ht="15.75" customHeight="1">
      <c r="AC267" s="27"/>
    </row>
    <row r="268" spans="29:29" ht="15.75" customHeight="1">
      <c r="AC268" s="27"/>
    </row>
    <row r="269" spans="29:29" ht="15.75" customHeight="1">
      <c r="AC269" s="27"/>
    </row>
    <row r="270" spans="29:29" ht="15.75" customHeight="1">
      <c r="AC270" s="27"/>
    </row>
    <row r="271" spans="29:29" ht="15.75" customHeight="1">
      <c r="AC271" s="27"/>
    </row>
    <row r="272" spans="29:29" ht="15.75" customHeight="1">
      <c r="AC272" s="27"/>
    </row>
    <row r="273" spans="29:29" ht="15.75" customHeight="1">
      <c r="AC273" s="27"/>
    </row>
    <row r="274" spans="29:29" ht="15.75" customHeight="1">
      <c r="AC274" s="27"/>
    </row>
    <row r="275" spans="29:29" ht="15.75" customHeight="1">
      <c r="AC275" s="27"/>
    </row>
    <row r="276" spans="29:29" ht="15.75" customHeight="1">
      <c r="AC276" s="27"/>
    </row>
    <row r="277" spans="29:29" ht="15.75" customHeight="1">
      <c r="AC277" s="27"/>
    </row>
    <row r="278" spans="29:29" ht="15.75" customHeight="1">
      <c r="AC278" s="27"/>
    </row>
    <row r="279" spans="29:29" ht="15.75" customHeight="1">
      <c r="AC279" s="27"/>
    </row>
    <row r="280" spans="29:29" ht="15.75" customHeight="1">
      <c r="AC280" s="27"/>
    </row>
    <row r="281" spans="29:29" ht="15.75" customHeight="1">
      <c r="AC281" s="27"/>
    </row>
    <row r="282" spans="29:29" ht="15.75" customHeight="1">
      <c r="AC282" s="27"/>
    </row>
    <row r="283" spans="29:29" ht="15.75" customHeight="1">
      <c r="AC283" s="27"/>
    </row>
    <row r="284" spans="29:29" ht="15.75" customHeight="1">
      <c r="AC284" s="27"/>
    </row>
    <row r="285" spans="29:29" ht="15.75" customHeight="1">
      <c r="AC285" s="27"/>
    </row>
    <row r="286" spans="29:29" ht="15.75" customHeight="1">
      <c r="AC286" s="27"/>
    </row>
    <row r="287" spans="29:29" ht="15.75" customHeight="1">
      <c r="AC287" s="27"/>
    </row>
    <row r="288" spans="29:29" ht="15.75" customHeight="1">
      <c r="AC288" s="27"/>
    </row>
    <row r="289" spans="29:29" ht="15.75" customHeight="1">
      <c r="AC289" s="27"/>
    </row>
    <row r="290" spans="29:29" ht="15.75" customHeight="1">
      <c r="AC290" s="27"/>
    </row>
    <row r="291" spans="29:29" ht="15.75" customHeight="1">
      <c r="AC291" s="27"/>
    </row>
    <row r="292" spans="29:29" ht="15.75" customHeight="1">
      <c r="AC292" s="27"/>
    </row>
    <row r="293" spans="29:29" ht="15.75" customHeight="1">
      <c r="AC293" s="27"/>
    </row>
    <row r="294" spans="29:29" ht="15.75" customHeight="1">
      <c r="AC294" s="27"/>
    </row>
    <row r="295" spans="29:29" ht="15.75" customHeight="1">
      <c r="AC295" s="27"/>
    </row>
    <row r="296" spans="29:29" ht="15.75" customHeight="1">
      <c r="AC296" s="27"/>
    </row>
    <row r="297" spans="29:29" ht="15.75" customHeight="1">
      <c r="AC297" s="27"/>
    </row>
    <row r="298" spans="29:29" ht="15.75" customHeight="1">
      <c r="AC298" s="27"/>
    </row>
    <row r="299" spans="29:29" ht="15.75" customHeight="1">
      <c r="AC299" s="27"/>
    </row>
    <row r="300" spans="29:29" ht="15.75" customHeight="1">
      <c r="AC300" s="27"/>
    </row>
    <row r="301" spans="29:29" ht="15.75" customHeight="1">
      <c r="AC301" s="27"/>
    </row>
    <row r="302" spans="29:29" ht="15.75" customHeight="1">
      <c r="AC302" s="27"/>
    </row>
    <row r="303" spans="29:29" ht="15.75" customHeight="1">
      <c r="AC303" s="27"/>
    </row>
    <row r="304" spans="29:29" ht="15.75" customHeight="1">
      <c r="AC304" s="27"/>
    </row>
    <row r="305" spans="29:29" ht="15.75" customHeight="1">
      <c r="AC305" s="27"/>
    </row>
    <row r="306" spans="29:29" ht="15.75" customHeight="1">
      <c r="AC306" s="27"/>
    </row>
    <row r="307" spans="29:29" ht="15.75" customHeight="1">
      <c r="AC307" s="27"/>
    </row>
    <row r="308" spans="29:29" ht="15.75" customHeight="1">
      <c r="AC308" s="27"/>
    </row>
    <row r="309" spans="29:29" ht="15.75" customHeight="1">
      <c r="AC309" s="27"/>
    </row>
    <row r="310" spans="29:29" ht="15.75" customHeight="1">
      <c r="AC310" s="27"/>
    </row>
    <row r="311" spans="29:29" ht="15.75" customHeight="1">
      <c r="AC311" s="27"/>
    </row>
    <row r="312" spans="29:29" ht="15.75" customHeight="1">
      <c r="AC312" s="27"/>
    </row>
    <row r="313" spans="29:29" ht="15.75" customHeight="1">
      <c r="AC313" s="27"/>
    </row>
    <row r="314" spans="29:29" ht="15.75" customHeight="1">
      <c r="AC314" s="27"/>
    </row>
    <row r="315" spans="29:29" ht="15.75" customHeight="1">
      <c r="AC315" s="27"/>
    </row>
    <row r="316" spans="29:29" ht="15.75" customHeight="1">
      <c r="AC316" s="27"/>
    </row>
    <row r="317" spans="29:29" ht="15.75" customHeight="1">
      <c r="AC317" s="27"/>
    </row>
    <row r="318" spans="29:29" ht="15.75" customHeight="1">
      <c r="AC318" s="27"/>
    </row>
    <row r="319" spans="29:29" ht="15.75" customHeight="1">
      <c r="AC319" s="27"/>
    </row>
    <row r="320" spans="29:29" ht="15.75" customHeight="1">
      <c r="AC320" s="27"/>
    </row>
    <row r="321" spans="29:29" ht="15.75" customHeight="1">
      <c r="AC321" s="27"/>
    </row>
    <row r="322" spans="29:29" ht="15.75" customHeight="1">
      <c r="AC322" s="27"/>
    </row>
    <row r="323" spans="29:29" ht="15.75" customHeight="1">
      <c r="AC323" s="27"/>
    </row>
    <row r="324" spans="29:29" ht="15.75" customHeight="1">
      <c r="AC324" s="27"/>
    </row>
    <row r="325" spans="29:29" ht="15.75" customHeight="1">
      <c r="AC325" s="27"/>
    </row>
    <row r="326" spans="29:29" ht="15.75" customHeight="1">
      <c r="AC326" s="27"/>
    </row>
    <row r="327" spans="29:29" ht="15.75" customHeight="1">
      <c r="AC327" s="27"/>
    </row>
    <row r="328" spans="29:29" ht="15.75" customHeight="1">
      <c r="AC328" s="27"/>
    </row>
    <row r="329" spans="29:29" ht="15.75" customHeight="1">
      <c r="AC329" s="27"/>
    </row>
    <row r="330" spans="29:29" ht="15.75" customHeight="1">
      <c r="AC330" s="27"/>
    </row>
    <row r="331" spans="29:29" ht="15.75" customHeight="1">
      <c r="AC331" s="27"/>
    </row>
    <row r="332" spans="29:29" ht="15.75" customHeight="1">
      <c r="AC332" s="27"/>
    </row>
    <row r="333" spans="29:29" ht="15.75" customHeight="1">
      <c r="AC333" s="27"/>
    </row>
    <row r="334" spans="29:29" ht="15.75" customHeight="1">
      <c r="AC334" s="27"/>
    </row>
    <row r="335" spans="29:29" ht="15.75" customHeight="1">
      <c r="AC335" s="27"/>
    </row>
    <row r="336" spans="29:29" ht="15.75" customHeight="1">
      <c r="AC336" s="27"/>
    </row>
    <row r="337" spans="29:29" ht="15.75" customHeight="1">
      <c r="AC337" s="27"/>
    </row>
    <row r="338" spans="29:29" ht="15.75" customHeight="1">
      <c r="AC338" s="27"/>
    </row>
    <row r="339" spans="29:29" ht="15.75" customHeight="1">
      <c r="AC339" s="27"/>
    </row>
    <row r="340" spans="29:29" ht="15.75" customHeight="1">
      <c r="AC340" s="27"/>
    </row>
    <row r="341" spans="29:29" ht="15.75" customHeight="1">
      <c r="AC341" s="27"/>
    </row>
    <row r="342" spans="29:29" ht="15.75" customHeight="1">
      <c r="AC342" s="27"/>
    </row>
    <row r="343" spans="29:29" ht="15.75" customHeight="1">
      <c r="AC343" s="27"/>
    </row>
    <row r="344" spans="29:29" ht="15.75" customHeight="1">
      <c r="AC344" s="27"/>
    </row>
    <row r="345" spans="29:29" ht="15.75" customHeight="1">
      <c r="AC345" s="27"/>
    </row>
    <row r="346" spans="29:29" ht="15.75" customHeight="1">
      <c r="AC346" s="27"/>
    </row>
    <row r="347" spans="29:29" ht="15.75" customHeight="1">
      <c r="AC347" s="27"/>
    </row>
    <row r="348" spans="29:29" ht="15.75" customHeight="1">
      <c r="AC348" s="27"/>
    </row>
    <row r="349" spans="29:29" ht="15.75" customHeight="1">
      <c r="AC349" s="27"/>
    </row>
    <row r="350" spans="29:29" ht="15.75" customHeight="1">
      <c r="AC350" s="27"/>
    </row>
    <row r="351" spans="29:29" ht="15.75" customHeight="1">
      <c r="AC351" s="27"/>
    </row>
    <row r="352" spans="29:29" ht="15.75" customHeight="1">
      <c r="AC352" s="27"/>
    </row>
    <row r="353" spans="29:29" ht="15.75" customHeight="1">
      <c r="AC353" s="27"/>
    </row>
    <row r="354" spans="29:29" ht="15.75" customHeight="1">
      <c r="AC354" s="27"/>
    </row>
    <row r="355" spans="29:29" ht="15.75" customHeight="1">
      <c r="AC355" s="27"/>
    </row>
    <row r="356" spans="29:29" ht="15.75" customHeight="1">
      <c r="AC356" s="27"/>
    </row>
    <row r="357" spans="29:29" ht="15.75" customHeight="1">
      <c r="AC357" s="27"/>
    </row>
    <row r="358" spans="29:29" ht="15.75" customHeight="1">
      <c r="AC358" s="27"/>
    </row>
    <row r="359" spans="29:29" ht="15.75" customHeight="1">
      <c r="AC359" s="27"/>
    </row>
    <row r="360" spans="29:29" ht="15.75" customHeight="1">
      <c r="AC360" s="27"/>
    </row>
    <row r="361" spans="29:29" ht="15.75" customHeight="1">
      <c r="AC361" s="27"/>
    </row>
    <row r="362" spans="29:29" ht="15.75" customHeight="1">
      <c r="AC362" s="27"/>
    </row>
    <row r="363" spans="29:29" ht="15.75" customHeight="1">
      <c r="AC363" s="27"/>
    </row>
    <row r="364" spans="29:29" ht="15.75" customHeight="1">
      <c r="AC364" s="27"/>
    </row>
    <row r="365" spans="29:29" ht="15.75" customHeight="1">
      <c r="AC365" s="27"/>
    </row>
    <row r="366" spans="29:29" ht="15.75" customHeight="1">
      <c r="AC366" s="27"/>
    </row>
    <row r="367" spans="29:29" ht="15.75" customHeight="1">
      <c r="AC367" s="27"/>
    </row>
    <row r="368" spans="29:29" ht="15.75" customHeight="1">
      <c r="AC368" s="27"/>
    </row>
    <row r="369" spans="29:29" ht="15.75" customHeight="1">
      <c r="AC369" s="27"/>
    </row>
    <row r="370" spans="29:29" ht="15.75" customHeight="1">
      <c r="AC370" s="27"/>
    </row>
    <row r="371" spans="29:29" ht="15.75" customHeight="1">
      <c r="AC371" s="27"/>
    </row>
    <row r="372" spans="29:29" ht="15.75" customHeight="1">
      <c r="AC372" s="27"/>
    </row>
    <row r="373" spans="29:29" ht="15.75" customHeight="1">
      <c r="AC373" s="27"/>
    </row>
    <row r="374" spans="29:29" ht="15.75" customHeight="1">
      <c r="AC374" s="27"/>
    </row>
    <row r="375" spans="29:29" ht="15.75" customHeight="1">
      <c r="AC375" s="27"/>
    </row>
    <row r="376" spans="29:29" ht="15.75" customHeight="1">
      <c r="AC376" s="27"/>
    </row>
    <row r="377" spans="29:29" ht="15.75" customHeight="1">
      <c r="AC377" s="27"/>
    </row>
    <row r="378" spans="29:29" ht="15.75" customHeight="1">
      <c r="AC378" s="27"/>
    </row>
    <row r="379" spans="29:29" ht="15.75" customHeight="1">
      <c r="AC379" s="27"/>
    </row>
    <row r="380" spans="29:29" ht="15.75" customHeight="1">
      <c r="AC380" s="27"/>
    </row>
    <row r="381" spans="29:29" ht="15.75" customHeight="1">
      <c r="AC381" s="27"/>
    </row>
    <row r="382" spans="29:29" ht="15.75" customHeight="1">
      <c r="AC382" s="27"/>
    </row>
    <row r="383" spans="29:29" ht="15.75" customHeight="1">
      <c r="AC383" s="27"/>
    </row>
    <row r="384" spans="29:29" ht="15.75" customHeight="1">
      <c r="AC384" s="27"/>
    </row>
    <row r="385" spans="29:29" ht="15.75" customHeight="1">
      <c r="AC385" s="27"/>
    </row>
    <row r="386" spans="29:29" ht="15.75" customHeight="1">
      <c r="AC386" s="27"/>
    </row>
    <row r="387" spans="29:29" ht="15.75" customHeight="1">
      <c r="AC387" s="27"/>
    </row>
    <row r="388" spans="29:29" ht="15.75" customHeight="1">
      <c r="AC388" s="27"/>
    </row>
    <row r="389" spans="29:29" ht="15.75" customHeight="1">
      <c r="AC389" s="27"/>
    </row>
    <row r="390" spans="29:29" ht="15.75" customHeight="1">
      <c r="AC390" s="27"/>
    </row>
    <row r="391" spans="29:29" ht="15.75" customHeight="1">
      <c r="AC391" s="27"/>
    </row>
    <row r="392" spans="29:29" ht="15.75" customHeight="1">
      <c r="AC392" s="27"/>
    </row>
    <row r="393" spans="29:29" ht="15.75" customHeight="1">
      <c r="AC393" s="27"/>
    </row>
    <row r="394" spans="29:29" ht="15.75" customHeight="1">
      <c r="AC394" s="27"/>
    </row>
    <row r="395" spans="29:29" ht="15.75" customHeight="1">
      <c r="AC395" s="27"/>
    </row>
    <row r="396" spans="29:29" ht="15.75" customHeight="1">
      <c r="AC396" s="27"/>
    </row>
    <row r="397" spans="29:29" ht="15.75" customHeight="1">
      <c r="AC397" s="27"/>
    </row>
    <row r="398" spans="29:29" ht="15.75" customHeight="1">
      <c r="AC398" s="27"/>
    </row>
    <row r="399" spans="29:29" ht="15.75" customHeight="1">
      <c r="AC399" s="27"/>
    </row>
    <row r="400" spans="29:29" ht="15.75" customHeight="1">
      <c r="AC400" s="27"/>
    </row>
    <row r="401" spans="29:29" ht="15.75" customHeight="1">
      <c r="AC401" s="27"/>
    </row>
    <row r="402" spans="29:29" ht="15.75" customHeight="1">
      <c r="AC402" s="27"/>
    </row>
    <row r="403" spans="29:29" ht="15.75" customHeight="1">
      <c r="AC403" s="27"/>
    </row>
    <row r="404" spans="29:29" ht="15.75" customHeight="1">
      <c r="AC404" s="27"/>
    </row>
    <row r="405" spans="29:29" ht="15.75" customHeight="1">
      <c r="AC405" s="27"/>
    </row>
    <row r="406" spans="29:29" ht="15.75" customHeight="1">
      <c r="AC406" s="27"/>
    </row>
    <row r="407" spans="29:29" ht="15.75" customHeight="1">
      <c r="AC407" s="27"/>
    </row>
    <row r="408" spans="29:29" ht="15.75" customHeight="1">
      <c r="AC408" s="27"/>
    </row>
    <row r="409" spans="29:29" ht="15.75" customHeight="1">
      <c r="AC409" s="27"/>
    </row>
    <row r="410" spans="29:29" ht="15.75" customHeight="1">
      <c r="AC410" s="27"/>
    </row>
    <row r="411" spans="29:29" ht="15.75" customHeight="1">
      <c r="AC411" s="27"/>
    </row>
    <row r="412" spans="29:29" ht="15.75" customHeight="1">
      <c r="AC412" s="27"/>
    </row>
    <row r="413" spans="29:29" ht="15.75" customHeight="1">
      <c r="AC413" s="27"/>
    </row>
    <row r="414" spans="29:29" ht="15.75" customHeight="1">
      <c r="AC414" s="27"/>
    </row>
    <row r="415" spans="29:29" ht="15.75" customHeight="1">
      <c r="AC415" s="27"/>
    </row>
    <row r="416" spans="29:29" ht="15.75" customHeight="1">
      <c r="AC416" s="27"/>
    </row>
    <row r="417" spans="29:29" ht="15.75" customHeight="1">
      <c r="AC417" s="27"/>
    </row>
    <row r="418" spans="29:29" ht="15.75" customHeight="1">
      <c r="AC418" s="27"/>
    </row>
    <row r="419" spans="29:29" ht="15.75" customHeight="1">
      <c r="AC419" s="27"/>
    </row>
    <row r="420" spans="29:29" ht="15.75" customHeight="1">
      <c r="AC420" s="27"/>
    </row>
    <row r="421" spans="29:29" ht="15.75" customHeight="1">
      <c r="AC421" s="27"/>
    </row>
    <row r="422" spans="29:29" ht="15.75" customHeight="1">
      <c r="AC422" s="27"/>
    </row>
    <row r="423" spans="29:29" ht="15.75" customHeight="1">
      <c r="AC423" s="27"/>
    </row>
    <row r="424" spans="29:29" ht="15.75" customHeight="1">
      <c r="AC424" s="27"/>
    </row>
    <row r="425" spans="29:29" ht="15.75" customHeight="1">
      <c r="AC425" s="27"/>
    </row>
    <row r="426" spans="29:29" ht="15.75" customHeight="1">
      <c r="AC426" s="27"/>
    </row>
    <row r="427" spans="29:29" ht="15.75" customHeight="1">
      <c r="AC427" s="27"/>
    </row>
    <row r="428" spans="29:29" ht="15.75" customHeight="1">
      <c r="AC428" s="27"/>
    </row>
    <row r="429" spans="29:29" ht="15.75" customHeight="1">
      <c r="AC429" s="27"/>
    </row>
    <row r="430" spans="29:29" ht="15.75" customHeight="1">
      <c r="AC430" s="27"/>
    </row>
    <row r="431" spans="29:29" ht="15.75" customHeight="1">
      <c r="AC431" s="27"/>
    </row>
    <row r="432" spans="29:29" ht="15.75" customHeight="1">
      <c r="AC432" s="27"/>
    </row>
    <row r="433" spans="29:29" ht="15.75" customHeight="1">
      <c r="AC433" s="27"/>
    </row>
    <row r="434" spans="29:29" ht="15.75" customHeight="1">
      <c r="AC434" s="27"/>
    </row>
    <row r="435" spans="29:29" ht="15.75" customHeight="1">
      <c r="AC435" s="27"/>
    </row>
    <row r="436" spans="29:29" ht="15.75" customHeight="1">
      <c r="AC436" s="27"/>
    </row>
    <row r="437" spans="29:29" ht="15.75" customHeight="1">
      <c r="AC437" s="27"/>
    </row>
    <row r="438" spans="29:29" ht="15.75" customHeight="1">
      <c r="AC438" s="27"/>
    </row>
    <row r="439" spans="29:29" ht="15.75" customHeight="1">
      <c r="AC439" s="27"/>
    </row>
    <row r="440" spans="29:29" ht="15.75" customHeight="1">
      <c r="AC440" s="27"/>
    </row>
    <row r="441" spans="29:29" ht="15.75" customHeight="1">
      <c r="AC441" s="27"/>
    </row>
    <row r="442" spans="29:29" ht="15.75" customHeight="1">
      <c r="AC442" s="27"/>
    </row>
    <row r="443" spans="29:29" ht="15.75" customHeight="1">
      <c r="AC443" s="27"/>
    </row>
    <row r="444" spans="29:29" ht="15.75" customHeight="1">
      <c r="AC444" s="27"/>
    </row>
    <row r="445" spans="29:29" ht="15.75" customHeight="1">
      <c r="AC445" s="27"/>
    </row>
    <row r="446" spans="29:29" ht="15.75" customHeight="1">
      <c r="AC446" s="27"/>
    </row>
    <row r="447" spans="29:29" ht="15.75" customHeight="1">
      <c r="AC447" s="27"/>
    </row>
    <row r="448" spans="29:29" ht="15.75" customHeight="1">
      <c r="AC448" s="27"/>
    </row>
    <row r="449" spans="29:29" ht="15.75" customHeight="1">
      <c r="AC449" s="27"/>
    </row>
    <row r="450" spans="29:29" ht="15.75" customHeight="1">
      <c r="AC450" s="27"/>
    </row>
    <row r="451" spans="29:29" ht="15.75" customHeight="1">
      <c r="AC451" s="27"/>
    </row>
    <row r="452" spans="29:29" ht="15.75" customHeight="1">
      <c r="AC452" s="27"/>
    </row>
    <row r="453" spans="29:29" ht="15.75" customHeight="1">
      <c r="AC453" s="27"/>
    </row>
    <row r="454" spans="29:29" ht="15.75" customHeight="1">
      <c r="AC454" s="27"/>
    </row>
    <row r="455" spans="29:29" ht="15.75" customHeight="1">
      <c r="AC455" s="27"/>
    </row>
    <row r="456" spans="29:29" ht="15.75" customHeight="1">
      <c r="AC456" s="27"/>
    </row>
    <row r="457" spans="29:29" ht="15.75" customHeight="1">
      <c r="AC457" s="27"/>
    </row>
    <row r="458" spans="29:29" ht="15.75" customHeight="1">
      <c r="AC458" s="27"/>
    </row>
    <row r="459" spans="29:29" ht="15.75" customHeight="1">
      <c r="AC459" s="27"/>
    </row>
    <row r="460" spans="29:29" ht="15.75" customHeight="1">
      <c r="AC460" s="27"/>
    </row>
    <row r="461" spans="29:29" ht="15.75" customHeight="1">
      <c r="AC461" s="27"/>
    </row>
    <row r="462" spans="29:29" ht="15.75" customHeight="1">
      <c r="AC462" s="27"/>
    </row>
    <row r="463" spans="29:29" ht="15.75" customHeight="1">
      <c r="AC463" s="27"/>
    </row>
    <row r="464" spans="29:29" ht="15.75" customHeight="1">
      <c r="AC464" s="27"/>
    </row>
    <row r="465" spans="29:29" ht="15.75" customHeight="1">
      <c r="AC465" s="27"/>
    </row>
    <row r="466" spans="29:29" ht="15.75" customHeight="1">
      <c r="AC466" s="27"/>
    </row>
    <row r="467" spans="29:29" ht="15.75" customHeight="1">
      <c r="AC467" s="27"/>
    </row>
    <row r="468" spans="29:29" ht="15.75" customHeight="1">
      <c r="AC468" s="27"/>
    </row>
    <row r="469" spans="29:29" ht="15.75" customHeight="1">
      <c r="AC469" s="27"/>
    </row>
    <row r="470" spans="29:29" ht="15.75" customHeight="1">
      <c r="AC470" s="27"/>
    </row>
    <row r="471" spans="29:29" ht="15.75" customHeight="1">
      <c r="AC471" s="27"/>
    </row>
    <row r="472" spans="29:29" ht="15.75" customHeight="1">
      <c r="AC472" s="27"/>
    </row>
    <row r="473" spans="29:29" ht="15.75" customHeight="1">
      <c r="AC473" s="27"/>
    </row>
    <row r="474" spans="29:29" ht="15.75" customHeight="1">
      <c r="AC474" s="27"/>
    </row>
    <row r="475" spans="29:29" ht="15.75" customHeight="1">
      <c r="AC475" s="27"/>
    </row>
    <row r="476" spans="29:29" ht="15.75" customHeight="1">
      <c r="AC476" s="27"/>
    </row>
    <row r="477" spans="29:29" ht="15.75" customHeight="1">
      <c r="AC477" s="27"/>
    </row>
    <row r="478" spans="29:29" ht="15.75" customHeight="1">
      <c r="AC478" s="27"/>
    </row>
    <row r="479" spans="29:29" ht="15.75" customHeight="1">
      <c r="AC479" s="27"/>
    </row>
    <row r="480" spans="29:29" ht="15.75" customHeight="1">
      <c r="AC480" s="27"/>
    </row>
    <row r="481" spans="29:29" ht="15.75" customHeight="1">
      <c r="AC481" s="27"/>
    </row>
    <row r="482" spans="29:29" ht="15.75" customHeight="1">
      <c r="AC482" s="27"/>
    </row>
    <row r="483" spans="29:29" ht="15.75" customHeight="1">
      <c r="AC483" s="27"/>
    </row>
    <row r="484" spans="29:29" ht="15.75" customHeight="1">
      <c r="AC484" s="27"/>
    </row>
    <row r="485" spans="29:29" ht="15.75" customHeight="1">
      <c r="AC485" s="27"/>
    </row>
    <row r="486" spans="29:29" ht="15.75" customHeight="1">
      <c r="AC486" s="27"/>
    </row>
    <row r="487" spans="29:29" ht="15.75" customHeight="1">
      <c r="AC487" s="27"/>
    </row>
    <row r="488" spans="29:29" ht="15.75" customHeight="1">
      <c r="AC488" s="27"/>
    </row>
    <row r="489" spans="29:29" ht="15.75" customHeight="1">
      <c r="AC489" s="27"/>
    </row>
    <row r="490" spans="29:29" ht="15.75" customHeight="1">
      <c r="AC490" s="27"/>
    </row>
    <row r="491" spans="29:29" ht="15.75" customHeight="1">
      <c r="AC491" s="27"/>
    </row>
    <row r="492" spans="29:29" ht="15.75" customHeight="1">
      <c r="AC492" s="27"/>
    </row>
    <row r="493" spans="29:29" ht="15.75" customHeight="1">
      <c r="AC493" s="27"/>
    </row>
    <row r="494" spans="29:29" ht="15.75" customHeight="1">
      <c r="AC494" s="27"/>
    </row>
    <row r="495" spans="29:29" ht="15.75" customHeight="1">
      <c r="AC495" s="27"/>
    </row>
    <row r="496" spans="29:29" ht="15.75" customHeight="1">
      <c r="AC496" s="27"/>
    </row>
    <row r="497" spans="29:29" ht="15.75" customHeight="1">
      <c r="AC497" s="27"/>
    </row>
    <row r="498" spans="29:29" ht="15.75" customHeight="1">
      <c r="AC498" s="27"/>
    </row>
    <row r="499" spans="29:29" ht="15.75" customHeight="1">
      <c r="AC499" s="27"/>
    </row>
    <row r="500" spans="29:29" ht="15.75" customHeight="1">
      <c r="AC500" s="27"/>
    </row>
    <row r="501" spans="29:29" ht="15.75" customHeight="1">
      <c r="AC501" s="27"/>
    </row>
    <row r="502" spans="29:29" ht="15.75" customHeight="1">
      <c r="AC502" s="27"/>
    </row>
    <row r="503" spans="29:29" ht="15.75" customHeight="1">
      <c r="AC503" s="27"/>
    </row>
    <row r="504" spans="29:29" ht="15.75" customHeight="1">
      <c r="AC504" s="27"/>
    </row>
    <row r="505" spans="29:29" ht="15.75" customHeight="1">
      <c r="AC505" s="27"/>
    </row>
    <row r="506" spans="29:29" ht="15.75" customHeight="1">
      <c r="AC506" s="27"/>
    </row>
    <row r="507" spans="29:29" ht="15.75" customHeight="1">
      <c r="AC507" s="27"/>
    </row>
    <row r="508" spans="29:29" ht="15.75" customHeight="1">
      <c r="AC508" s="27"/>
    </row>
    <row r="509" spans="29:29" ht="15.75" customHeight="1">
      <c r="AC509" s="27"/>
    </row>
    <row r="510" spans="29:29" ht="15.75" customHeight="1">
      <c r="AC510" s="27"/>
    </row>
    <row r="511" spans="29:29" ht="15.75" customHeight="1">
      <c r="AC511" s="27"/>
    </row>
    <row r="512" spans="29:29" ht="15.75" customHeight="1">
      <c r="AC512" s="27"/>
    </row>
    <row r="513" spans="29:29" ht="15.75" customHeight="1">
      <c r="AC513" s="27"/>
    </row>
    <row r="514" spans="29:29" ht="15.75" customHeight="1">
      <c r="AC514" s="27"/>
    </row>
    <row r="515" spans="29:29" ht="15.75" customHeight="1">
      <c r="AC515" s="27"/>
    </row>
    <row r="516" spans="29:29" ht="15.75" customHeight="1">
      <c r="AC516" s="27"/>
    </row>
    <row r="517" spans="29:29" ht="15.75" customHeight="1">
      <c r="AC517" s="27"/>
    </row>
    <row r="518" spans="29:29" ht="15.75" customHeight="1">
      <c r="AC518" s="27"/>
    </row>
    <row r="519" spans="29:29" ht="15.75" customHeight="1">
      <c r="AC519" s="27"/>
    </row>
    <row r="520" spans="29:29" ht="15.75" customHeight="1">
      <c r="AC520" s="27"/>
    </row>
    <row r="521" spans="29:29" ht="15.75" customHeight="1">
      <c r="AC521" s="27"/>
    </row>
    <row r="522" spans="29:29" ht="15.75" customHeight="1">
      <c r="AC522" s="27"/>
    </row>
    <row r="523" spans="29:29" ht="15.75" customHeight="1">
      <c r="AC523" s="27"/>
    </row>
    <row r="524" spans="29:29" ht="15.75" customHeight="1">
      <c r="AC524" s="27"/>
    </row>
    <row r="525" spans="29:29" ht="15.75" customHeight="1">
      <c r="AC525" s="27"/>
    </row>
    <row r="526" spans="29:29" ht="15.75" customHeight="1">
      <c r="AC526" s="27"/>
    </row>
    <row r="527" spans="29:29" ht="15.75" customHeight="1">
      <c r="AC527" s="27"/>
    </row>
    <row r="528" spans="29:29" ht="15.75" customHeight="1">
      <c r="AC528" s="27"/>
    </row>
    <row r="529" spans="29:29" ht="15.75" customHeight="1">
      <c r="AC529" s="27"/>
    </row>
    <row r="530" spans="29:29" ht="15.75" customHeight="1">
      <c r="AC530" s="27"/>
    </row>
    <row r="531" spans="29:29" ht="15.75" customHeight="1">
      <c r="AC531" s="27"/>
    </row>
    <row r="532" spans="29:29" ht="15.75" customHeight="1">
      <c r="AC532" s="27"/>
    </row>
    <row r="533" spans="29:29" ht="15.75" customHeight="1">
      <c r="AC533" s="27"/>
    </row>
    <row r="534" spans="29:29" ht="15.75" customHeight="1">
      <c r="AC534" s="27"/>
    </row>
    <row r="535" spans="29:29" ht="15.75" customHeight="1">
      <c r="AC535" s="27"/>
    </row>
    <row r="536" spans="29:29" ht="15.75" customHeight="1">
      <c r="AC536" s="27"/>
    </row>
    <row r="537" spans="29:29" ht="15.75" customHeight="1">
      <c r="AC537" s="27"/>
    </row>
    <row r="538" spans="29:29" ht="15.75" customHeight="1">
      <c r="AC538" s="27"/>
    </row>
    <row r="539" spans="29:29" ht="15.75" customHeight="1">
      <c r="AC539" s="27"/>
    </row>
    <row r="540" spans="29:29" ht="15.75" customHeight="1">
      <c r="AC540" s="27"/>
    </row>
    <row r="541" spans="29:29" ht="15.75" customHeight="1">
      <c r="AC541" s="27"/>
    </row>
    <row r="542" spans="29:29" ht="15.75" customHeight="1">
      <c r="AC542" s="27"/>
    </row>
    <row r="543" spans="29:29" ht="15.75" customHeight="1">
      <c r="AC543" s="27"/>
    </row>
    <row r="544" spans="29:29" ht="15.75" customHeight="1">
      <c r="AC544" s="27"/>
    </row>
    <row r="545" spans="29:29" ht="15.75" customHeight="1">
      <c r="AC545" s="27"/>
    </row>
    <row r="546" spans="29:29" ht="15.75" customHeight="1">
      <c r="AC546" s="27"/>
    </row>
    <row r="547" spans="29:29" ht="15.75" customHeight="1">
      <c r="AC547" s="27"/>
    </row>
    <row r="548" spans="29:29" ht="15.75" customHeight="1">
      <c r="AC548" s="27"/>
    </row>
    <row r="549" spans="29:29" ht="15.75" customHeight="1">
      <c r="AC549" s="27"/>
    </row>
    <row r="550" spans="29:29" ht="15.75" customHeight="1">
      <c r="AC550" s="27"/>
    </row>
    <row r="551" spans="29:29" ht="15.75" customHeight="1">
      <c r="AC551" s="27"/>
    </row>
    <row r="552" spans="29:29" ht="15.75" customHeight="1">
      <c r="AC552" s="27"/>
    </row>
    <row r="553" spans="29:29" ht="15.75" customHeight="1">
      <c r="AC553" s="27"/>
    </row>
    <row r="554" spans="29:29" ht="15.75" customHeight="1">
      <c r="AC554" s="27"/>
    </row>
    <row r="555" spans="29:29" ht="15.75" customHeight="1">
      <c r="AC555" s="27"/>
    </row>
    <row r="556" spans="29:29" ht="15.75" customHeight="1">
      <c r="AC556" s="27"/>
    </row>
    <row r="557" spans="29:29" ht="15.75" customHeight="1">
      <c r="AC557" s="27"/>
    </row>
    <row r="558" spans="29:29" ht="15.75" customHeight="1">
      <c r="AC558" s="27"/>
    </row>
    <row r="559" spans="29:29" ht="15.75" customHeight="1">
      <c r="AC559" s="27"/>
    </row>
    <row r="560" spans="29:29" ht="15.75" customHeight="1">
      <c r="AC560" s="27"/>
    </row>
    <row r="561" spans="29:29" ht="15.75" customHeight="1">
      <c r="AC561" s="27"/>
    </row>
    <row r="562" spans="29:29" ht="15.75" customHeight="1">
      <c r="AC562" s="27"/>
    </row>
    <row r="563" spans="29:29" ht="15.75" customHeight="1">
      <c r="AC563" s="27"/>
    </row>
    <row r="564" spans="29:29" ht="15.75" customHeight="1">
      <c r="AC564" s="27"/>
    </row>
    <row r="565" spans="29:29" ht="15.75" customHeight="1">
      <c r="AC565" s="27"/>
    </row>
    <row r="566" spans="29:29" ht="15.75" customHeight="1">
      <c r="AC566" s="27"/>
    </row>
    <row r="567" spans="29:29" ht="15.75" customHeight="1">
      <c r="AC567" s="27"/>
    </row>
    <row r="568" spans="29:29" ht="15.75" customHeight="1">
      <c r="AC568" s="27"/>
    </row>
    <row r="569" spans="29:29" ht="15.75" customHeight="1">
      <c r="AC569" s="27"/>
    </row>
    <row r="570" spans="29:29" ht="15.75" customHeight="1">
      <c r="AC570" s="27"/>
    </row>
    <row r="571" spans="29:29" ht="15.75" customHeight="1">
      <c r="AC571" s="27"/>
    </row>
    <row r="572" spans="29:29" ht="15.75" customHeight="1">
      <c r="AC572" s="27"/>
    </row>
    <row r="573" spans="29:29" ht="15.75" customHeight="1">
      <c r="AC573" s="27"/>
    </row>
    <row r="574" spans="29:29" ht="15.75" customHeight="1">
      <c r="AC574" s="27"/>
    </row>
    <row r="575" spans="29:29" ht="15.75" customHeight="1">
      <c r="AC575" s="27"/>
    </row>
    <row r="576" spans="29:29" ht="15.75" customHeight="1">
      <c r="AC576" s="27"/>
    </row>
    <row r="577" spans="29:29" ht="15.75" customHeight="1">
      <c r="AC577" s="27"/>
    </row>
    <row r="578" spans="29:29" ht="15.75" customHeight="1">
      <c r="AC578" s="27"/>
    </row>
    <row r="579" spans="29:29" ht="15.75" customHeight="1">
      <c r="AC579" s="27"/>
    </row>
    <row r="580" spans="29:29" ht="15.75" customHeight="1">
      <c r="AC580" s="27"/>
    </row>
    <row r="581" spans="29:29" ht="15.75" customHeight="1">
      <c r="AC581" s="27"/>
    </row>
    <row r="582" spans="29:29" ht="15.75" customHeight="1">
      <c r="AC582" s="27"/>
    </row>
    <row r="583" spans="29:29" ht="15.75" customHeight="1">
      <c r="AC583" s="27"/>
    </row>
    <row r="584" spans="29:29" ht="15.75" customHeight="1">
      <c r="AC584" s="27"/>
    </row>
    <row r="585" spans="29:29" ht="15.75" customHeight="1">
      <c r="AC585" s="27"/>
    </row>
    <row r="586" spans="29:29" ht="15.75" customHeight="1">
      <c r="AC586" s="27"/>
    </row>
    <row r="587" spans="29:29" ht="15.75" customHeight="1">
      <c r="AC587" s="27"/>
    </row>
    <row r="588" spans="29:29" ht="15.75" customHeight="1">
      <c r="AC588" s="27"/>
    </row>
    <row r="589" spans="29:29" ht="15.75" customHeight="1">
      <c r="AC589" s="27"/>
    </row>
    <row r="590" spans="29:29" ht="15.75" customHeight="1">
      <c r="AC590" s="27"/>
    </row>
    <row r="591" spans="29:29" ht="15.75" customHeight="1">
      <c r="AC591" s="27"/>
    </row>
    <row r="592" spans="29:29" ht="15.75" customHeight="1">
      <c r="AC592" s="27"/>
    </row>
    <row r="593" spans="29:29" ht="15.75" customHeight="1">
      <c r="AC593" s="27"/>
    </row>
    <row r="594" spans="29:29" ht="15.75" customHeight="1">
      <c r="AC594" s="27"/>
    </row>
    <row r="595" spans="29:29" ht="15.75" customHeight="1">
      <c r="AC595" s="27"/>
    </row>
    <row r="596" spans="29:29" ht="15.75" customHeight="1">
      <c r="AC596" s="27"/>
    </row>
    <row r="597" spans="29:29" ht="15.75" customHeight="1">
      <c r="AC597" s="27"/>
    </row>
    <row r="598" spans="29:29" ht="15.75" customHeight="1">
      <c r="AC598" s="27"/>
    </row>
    <row r="599" spans="29:29" ht="15.75" customHeight="1">
      <c r="AC599" s="27"/>
    </row>
    <row r="600" spans="29:29" ht="15.75" customHeight="1">
      <c r="AC600" s="27"/>
    </row>
    <row r="601" spans="29:29" ht="15.75" customHeight="1">
      <c r="AC601" s="27"/>
    </row>
    <row r="602" spans="29:29" ht="15.75" customHeight="1">
      <c r="AC602" s="27"/>
    </row>
    <row r="603" spans="29:29" ht="15.75" customHeight="1">
      <c r="AC603" s="27"/>
    </row>
    <row r="604" spans="29:29" ht="15.75" customHeight="1">
      <c r="AC604" s="27"/>
    </row>
    <row r="605" spans="29:29" ht="15.75" customHeight="1">
      <c r="AC605" s="27"/>
    </row>
    <row r="606" spans="29:29" ht="15.75" customHeight="1">
      <c r="AC606" s="27"/>
    </row>
    <row r="607" spans="29:29" ht="15.75" customHeight="1">
      <c r="AC607" s="27"/>
    </row>
    <row r="608" spans="29:29" ht="15.75" customHeight="1">
      <c r="AC608" s="27"/>
    </row>
    <row r="609" spans="29:29" ht="15.75" customHeight="1">
      <c r="AC609" s="27"/>
    </row>
    <row r="610" spans="29:29" ht="15.75" customHeight="1">
      <c r="AC610" s="27"/>
    </row>
    <row r="611" spans="29:29" ht="15.75" customHeight="1">
      <c r="AC611" s="27"/>
    </row>
    <row r="612" spans="29:29" ht="15.75" customHeight="1">
      <c r="AC612" s="27"/>
    </row>
    <row r="613" spans="29:29" ht="15.75" customHeight="1">
      <c r="AC613" s="27"/>
    </row>
    <row r="614" spans="29:29" ht="15.75" customHeight="1">
      <c r="AC614" s="27"/>
    </row>
    <row r="615" spans="29:29" ht="15.75" customHeight="1">
      <c r="AC615" s="27"/>
    </row>
    <row r="616" spans="29:29" ht="15.75" customHeight="1">
      <c r="AC616" s="27"/>
    </row>
    <row r="617" spans="29:29" ht="15.75" customHeight="1">
      <c r="AC617" s="27"/>
    </row>
    <row r="618" spans="29:29" ht="15.75" customHeight="1">
      <c r="AC618" s="27"/>
    </row>
    <row r="619" spans="29:29" ht="15.75" customHeight="1">
      <c r="AC619" s="27"/>
    </row>
    <row r="620" spans="29:29" ht="15.75" customHeight="1">
      <c r="AC620" s="27"/>
    </row>
    <row r="621" spans="29:29" ht="15.75" customHeight="1">
      <c r="AC621" s="27"/>
    </row>
    <row r="622" spans="29:29" ht="15.75" customHeight="1">
      <c r="AC622" s="27"/>
    </row>
    <row r="623" spans="29:29" ht="15.75" customHeight="1">
      <c r="AC623" s="27"/>
    </row>
    <row r="624" spans="29:29" ht="15.75" customHeight="1">
      <c r="AC624" s="27"/>
    </row>
    <row r="625" spans="29:29" ht="15.75" customHeight="1">
      <c r="AC625" s="27"/>
    </row>
    <row r="626" spans="29:29" ht="15.75" customHeight="1">
      <c r="AC626" s="27"/>
    </row>
    <row r="627" spans="29:29" ht="15.75" customHeight="1">
      <c r="AC627" s="27"/>
    </row>
    <row r="628" spans="29:29" ht="15.75" customHeight="1">
      <c r="AC628" s="27"/>
    </row>
    <row r="629" spans="29:29" ht="15.75" customHeight="1">
      <c r="AC629" s="27"/>
    </row>
    <row r="630" spans="29:29" ht="15.75" customHeight="1">
      <c r="AC630" s="27"/>
    </row>
    <row r="631" spans="29:29" ht="15.75" customHeight="1">
      <c r="AC631" s="27"/>
    </row>
    <row r="632" spans="29:29" ht="15.75" customHeight="1">
      <c r="AC632" s="27"/>
    </row>
    <row r="633" spans="29:29" ht="15.75" customHeight="1">
      <c r="AC633" s="27"/>
    </row>
    <row r="634" spans="29:29" ht="15.75" customHeight="1">
      <c r="AC634" s="27"/>
    </row>
    <row r="635" spans="29:29" ht="15.75" customHeight="1">
      <c r="AC635" s="27"/>
    </row>
    <row r="636" spans="29:29" ht="15.75" customHeight="1">
      <c r="AC636" s="27"/>
    </row>
    <row r="637" spans="29:29" ht="15.75" customHeight="1">
      <c r="AC637" s="27"/>
    </row>
    <row r="638" spans="29:29" ht="15.75" customHeight="1">
      <c r="AC638" s="27"/>
    </row>
    <row r="639" spans="29:29" ht="15.75" customHeight="1">
      <c r="AC639" s="27"/>
    </row>
    <row r="640" spans="29:29" ht="15.75" customHeight="1">
      <c r="AC640" s="27"/>
    </row>
    <row r="641" spans="29:29" ht="15.75" customHeight="1">
      <c r="AC641" s="27"/>
    </row>
    <row r="642" spans="29:29" ht="15.75" customHeight="1">
      <c r="AC642" s="27"/>
    </row>
    <row r="643" spans="29:29" ht="15.75" customHeight="1">
      <c r="AC643" s="27"/>
    </row>
    <row r="644" spans="29:29" ht="15.75" customHeight="1">
      <c r="AC644" s="27"/>
    </row>
    <row r="645" spans="29:29" ht="15.75" customHeight="1">
      <c r="AC645" s="27"/>
    </row>
    <row r="646" spans="29:29" ht="15.75" customHeight="1">
      <c r="AC646" s="27"/>
    </row>
    <row r="647" spans="29:29" ht="15.75" customHeight="1">
      <c r="AC647" s="27"/>
    </row>
    <row r="648" spans="29:29" ht="15.75" customHeight="1">
      <c r="AC648" s="27"/>
    </row>
    <row r="649" spans="29:29" ht="15.75" customHeight="1">
      <c r="AC649" s="27"/>
    </row>
    <row r="650" spans="29:29" ht="15.75" customHeight="1">
      <c r="AC650" s="27"/>
    </row>
    <row r="651" spans="29:29" ht="15.75" customHeight="1">
      <c r="AC651" s="27"/>
    </row>
    <row r="652" spans="29:29" ht="15.75" customHeight="1">
      <c r="AC652" s="27"/>
    </row>
    <row r="653" spans="29:29" ht="15.75" customHeight="1">
      <c r="AC653" s="27"/>
    </row>
    <row r="654" spans="29:29" ht="15.75" customHeight="1">
      <c r="AC654" s="27"/>
    </row>
    <row r="655" spans="29:29" ht="15.75" customHeight="1">
      <c r="AC655" s="27"/>
    </row>
    <row r="656" spans="29:29" ht="15.75" customHeight="1">
      <c r="AC656" s="27"/>
    </row>
    <row r="657" spans="29:29" ht="15.75" customHeight="1">
      <c r="AC657" s="27"/>
    </row>
    <row r="658" spans="29:29" ht="15.75" customHeight="1">
      <c r="AC658" s="27"/>
    </row>
    <row r="659" spans="29:29" ht="15.75" customHeight="1">
      <c r="AC659" s="27"/>
    </row>
    <row r="660" spans="29:29" ht="15.75" customHeight="1">
      <c r="AC660" s="27"/>
    </row>
    <row r="661" spans="29:29" ht="15.75" customHeight="1">
      <c r="AC661" s="27"/>
    </row>
    <row r="662" spans="29:29" ht="15.75" customHeight="1">
      <c r="AC662" s="27"/>
    </row>
    <row r="663" spans="29:29" ht="15.75" customHeight="1">
      <c r="AC663" s="27"/>
    </row>
    <row r="664" spans="29:29" ht="15.75" customHeight="1">
      <c r="AC664" s="27"/>
    </row>
    <row r="665" spans="29:29" ht="15.75" customHeight="1">
      <c r="AC665" s="27"/>
    </row>
    <row r="666" spans="29:29" ht="15.75" customHeight="1">
      <c r="AC666" s="27"/>
    </row>
    <row r="667" spans="29:29" ht="15.75" customHeight="1">
      <c r="AC667" s="27"/>
    </row>
    <row r="668" spans="29:29" ht="15.75" customHeight="1">
      <c r="AC668" s="27"/>
    </row>
    <row r="669" spans="29:29" ht="15.75" customHeight="1">
      <c r="AC669" s="27"/>
    </row>
    <row r="670" spans="29:29" ht="15.75" customHeight="1">
      <c r="AC670" s="27"/>
    </row>
    <row r="671" spans="29:29" ht="15.75" customHeight="1">
      <c r="AC671" s="27"/>
    </row>
    <row r="672" spans="29:29" ht="15.75" customHeight="1">
      <c r="AC672" s="27"/>
    </row>
    <row r="673" spans="29:29" ht="15.75" customHeight="1">
      <c r="AC673" s="27"/>
    </row>
    <row r="674" spans="29:29" ht="15.75" customHeight="1">
      <c r="AC674" s="27"/>
    </row>
    <row r="675" spans="29:29" ht="15.75" customHeight="1">
      <c r="AC675" s="27"/>
    </row>
    <row r="676" spans="29:29" ht="15.75" customHeight="1">
      <c r="AC676" s="27"/>
    </row>
    <row r="677" spans="29:29" ht="15.75" customHeight="1">
      <c r="AC677" s="27"/>
    </row>
    <row r="678" spans="29:29" ht="15.75" customHeight="1">
      <c r="AC678" s="27"/>
    </row>
    <row r="679" spans="29:29" ht="15.75" customHeight="1">
      <c r="AC679" s="27"/>
    </row>
    <row r="680" spans="29:29" ht="15.75" customHeight="1">
      <c r="AC680" s="27"/>
    </row>
    <row r="681" spans="29:29" ht="15.75" customHeight="1">
      <c r="AC681" s="27"/>
    </row>
    <row r="682" spans="29:29" ht="15.75" customHeight="1">
      <c r="AC682" s="27"/>
    </row>
    <row r="683" spans="29:29" ht="15.75" customHeight="1">
      <c r="AC683" s="27"/>
    </row>
    <row r="684" spans="29:29" ht="15.75" customHeight="1">
      <c r="AC684" s="27"/>
    </row>
    <row r="685" spans="29:29" ht="15.75" customHeight="1">
      <c r="AC685" s="27"/>
    </row>
    <row r="686" spans="29:29" ht="15.75" customHeight="1">
      <c r="AC686" s="27"/>
    </row>
    <row r="687" spans="29:29" ht="15.75" customHeight="1">
      <c r="AC687" s="27"/>
    </row>
    <row r="688" spans="29:29" ht="15.75" customHeight="1">
      <c r="AC688" s="27"/>
    </row>
    <row r="689" spans="29:29" ht="15.75" customHeight="1">
      <c r="AC689" s="27"/>
    </row>
    <row r="690" spans="29:29" ht="15.75" customHeight="1">
      <c r="AC690" s="27"/>
    </row>
    <row r="691" spans="29:29" ht="15.75" customHeight="1">
      <c r="AC691" s="27"/>
    </row>
    <row r="692" spans="29:29" ht="15.75" customHeight="1">
      <c r="AC692" s="27"/>
    </row>
    <row r="693" spans="29:29" ht="15.75" customHeight="1">
      <c r="AC693" s="27"/>
    </row>
    <row r="694" spans="29:29" ht="15.75" customHeight="1">
      <c r="AC694" s="27"/>
    </row>
    <row r="695" spans="29:29" ht="15.75" customHeight="1">
      <c r="AC695" s="27"/>
    </row>
    <row r="696" spans="29:29" ht="15.75" customHeight="1">
      <c r="AC696" s="27"/>
    </row>
    <row r="697" spans="29:29" ht="15.75" customHeight="1">
      <c r="AC697" s="27"/>
    </row>
    <row r="698" spans="29:29" ht="15.75" customHeight="1">
      <c r="AC698" s="27"/>
    </row>
    <row r="699" spans="29:29" ht="15.75" customHeight="1">
      <c r="AC699" s="27"/>
    </row>
    <row r="700" spans="29:29" ht="15.75" customHeight="1">
      <c r="AC700" s="27"/>
    </row>
    <row r="701" spans="29:29" ht="15.75" customHeight="1">
      <c r="AC701" s="27"/>
    </row>
    <row r="702" spans="29:29" ht="15.75" customHeight="1">
      <c r="AC702" s="27"/>
    </row>
    <row r="703" spans="29:29" ht="15.75" customHeight="1">
      <c r="AC703" s="27"/>
    </row>
    <row r="704" spans="29:29" ht="15.75" customHeight="1">
      <c r="AC704" s="27"/>
    </row>
    <row r="705" spans="29:29" ht="15.75" customHeight="1">
      <c r="AC705" s="27"/>
    </row>
    <row r="706" spans="29:29" ht="15.75" customHeight="1">
      <c r="AC706" s="27"/>
    </row>
    <row r="707" spans="29:29" ht="15.75" customHeight="1">
      <c r="AC707" s="27"/>
    </row>
    <row r="708" spans="29:29" ht="15.75" customHeight="1">
      <c r="AC708" s="27"/>
    </row>
    <row r="709" spans="29:29" ht="15.75" customHeight="1">
      <c r="AC709" s="27"/>
    </row>
    <row r="710" spans="29:29" ht="15.75" customHeight="1">
      <c r="AC710" s="27"/>
    </row>
    <row r="711" spans="29:29" ht="15.75" customHeight="1">
      <c r="AC711" s="27"/>
    </row>
    <row r="712" spans="29:29" ht="15.75" customHeight="1">
      <c r="AC712" s="27"/>
    </row>
    <row r="713" spans="29:29" ht="15.75" customHeight="1">
      <c r="AC713" s="27"/>
    </row>
    <row r="714" spans="29:29" ht="15.75" customHeight="1">
      <c r="AC714" s="27"/>
    </row>
    <row r="715" spans="29:29" ht="15.75" customHeight="1">
      <c r="AC715" s="27"/>
    </row>
    <row r="716" spans="29:29" ht="15.75" customHeight="1">
      <c r="AC716" s="27"/>
    </row>
    <row r="717" spans="29:29" ht="15.75" customHeight="1">
      <c r="AC717" s="27"/>
    </row>
    <row r="718" spans="29:29" ht="15.75" customHeight="1">
      <c r="AC718" s="27"/>
    </row>
    <row r="719" spans="29:29" ht="15.75" customHeight="1">
      <c r="AC719" s="27"/>
    </row>
    <row r="720" spans="29:29" ht="15.75" customHeight="1">
      <c r="AC720" s="27"/>
    </row>
    <row r="721" spans="29:29" ht="15.75" customHeight="1">
      <c r="AC721" s="27"/>
    </row>
    <row r="722" spans="29:29" ht="15.75" customHeight="1">
      <c r="AC722" s="27"/>
    </row>
    <row r="723" spans="29:29" ht="15.75" customHeight="1">
      <c r="AC723" s="27"/>
    </row>
    <row r="724" spans="29:29" ht="15.75" customHeight="1">
      <c r="AC724" s="27"/>
    </row>
    <row r="725" spans="29:29" ht="15.75" customHeight="1">
      <c r="AC725" s="27"/>
    </row>
    <row r="726" spans="29:29" ht="15.75" customHeight="1">
      <c r="AC726" s="27"/>
    </row>
    <row r="727" spans="29:29" ht="15.75" customHeight="1">
      <c r="AC727" s="27"/>
    </row>
    <row r="728" spans="29:29" ht="15.75" customHeight="1">
      <c r="AC728" s="27"/>
    </row>
    <row r="729" spans="29:29" ht="15.75" customHeight="1">
      <c r="AC729" s="27"/>
    </row>
    <row r="730" spans="29:29" ht="15.75" customHeight="1">
      <c r="AC730" s="27"/>
    </row>
    <row r="731" spans="29:29" ht="15.75" customHeight="1">
      <c r="AC731" s="27"/>
    </row>
    <row r="732" spans="29:29" ht="15.75" customHeight="1">
      <c r="AC732" s="27"/>
    </row>
    <row r="733" spans="29:29" ht="15.75" customHeight="1">
      <c r="AC733" s="27"/>
    </row>
    <row r="734" spans="29:29" ht="15.75" customHeight="1">
      <c r="AC734" s="27"/>
    </row>
    <row r="735" spans="29:29" ht="15.75" customHeight="1">
      <c r="AC735" s="27"/>
    </row>
    <row r="736" spans="29:29" ht="15.75" customHeight="1">
      <c r="AC736" s="27"/>
    </row>
    <row r="737" spans="29:29" ht="15.75" customHeight="1">
      <c r="AC737" s="27"/>
    </row>
    <row r="738" spans="29:29" ht="15.75" customHeight="1">
      <c r="AC738" s="27"/>
    </row>
    <row r="739" spans="29:29" ht="15.75" customHeight="1">
      <c r="AC739" s="27"/>
    </row>
    <row r="740" spans="29:29" ht="15.75" customHeight="1">
      <c r="AC740" s="27"/>
    </row>
    <row r="741" spans="29:29" ht="15.75" customHeight="1">
      <c r="AC741" s="27"/>
    </row>
    <row r="742" spans="29:29" ht="15.75" customHeight="1">
      <c r="AC742" s="27"/>
    </row>
    <row r="743" spans="29:29" ht="15.75" customHeight="1">
      <c r="AC743" s="27"/>
    </row>
    <row r="744" spans="29:29" ht="15.75" customHeight="1">
      <c r="AC744" s="27"/>
    </row>
    <row r="745" spans="29:29" ht="15.75" customHeight="1">
      <c r="AC745" s="27"/>
    </row>
    <row r="746" spans="29:29" ht="15.75" customHeight="1">
      <c r="AC746" s="27"/>
    </row>
    <row r="747" spans="29:29" ht="15.75" customHeight="1">
      <c r="AC747" s="27"/>
    </row>
    <row r="748" spans="29:29" ht="15.75" customHeight="1">
      <c r="AC748" s="27"/>
    </row>
    <row r="749" spans="29:29" ht="15.75" customHeight="1">
      <c r="AC749" s="27"/>
    </row>
    <row r="750" spans="29:29" ht="15.75" customHeight="1">
      <c r="AC750" s="27"/>
    </row>
    <row r="751" spans="29:29" ht="15.75" customHeight="1">
      <c r="AC751" s="27"/>
    </row>
    <row r="752" spans="29:29" ht="15.75" customHeight="1">
      <c r="AC752" s="27"/>
    </row>
    <row r="753" spans="29:29" ht="15.75" customHeight="1">
      <c r="AC753" s="27"/>
    </row>
    <row r="754" spans="29:29" ht="15.75" customHeight="1">
      <c r="AC754" s="27"/>
    </row>
    <row r="755" spans="29:29" ht="15.75" customHeight="1">
      <c r="AC755" s="27"/>
    </row>
    <row r="756" spans="29:29" ht="15.75" customHeight="1">
      <c r="AC756" s="27"/>
    </row>
    <row r="757" spans="29:29" ht="15.75" customHeight="1">
      <c r="AC757" s="27"/>
    </row>
    <row r="758" spans="29:29" ht="15.75" customHeight="1">
      <c r="AC758" s="27"/>
    </row>
    <row r="759" spans="29:29" ht="15.75" customHeight="1">
      <c r="AC759" s="27"/>
    </row>
    <row r="760" spans="29:29" ht="15.75" customHeight="1">
      <c r="AC760" s="27"/>
    </row>
    <row r="761" spans="29:29" ht="15.75" customHeight="1">
      <c r="AC761" s="27"/>
    </row>
    <row r="762" spans="29:29" ht="15.75" customHeight="1">
      <c r="AC762" s="27"/>
    </row>
    <row r="763" spans="29:29" ht="15.75" customHeight="1">
      <c r="AC763" s="27"/>
    </row>
    <row r="764" spans="29:29" ht="15.75" customHeight="1">
      <c r="AC764" s="27"/>
    </row>
    <row r="765" spans="29:29" ht="15.75" customHeight="1">
      <c r="AC765" s="27"/>
    </row>
    <row r="766" spans="29:29" ht="15.75" customHeight="1">
      <c r="AC766" s="27"/>
    </row>
    <row r="767" spans="29:29" ht="15.75" customHeight="1">
      <c r="AC767" s="27"/>
    </row>
    <row r="768" spans="29:29" ht="15.75" customHeight="1">
      <c r="AC768" s="27"/>
    </row>
    <row r="769" spans="29:29" ht="15.75" customHeight="1">
      <c r="AC769" s="27"/>
    </row>
    <row r="770" spans="29:29" ht="15.75" customHeight="1">
      <c r="AC770" s="27"/>
    </row>
    <row r="771" spans="29:29" ht="15.75" customHeight="1">
      <c r="AC771" s="27"/>
    </row>
    <row r="772" spans="29:29" ht="15.75" customHeight="1">
      <c r="AC772" s="27"/>
    </row>
    <row r="773" spans="29:29" ht="15.75" customHeight="1">
      <c r="AC773" s="27"/>
    </row>
    <row r="774" spans="29:29" ht="15.75" customHeight="1">
      <c r="AC774" s="27"/>
    </row>
    <row r="775" spans="29:29" ht="15.75" customHeight="1">
      <c r="AC775" s="27"/>
    </row>
    <row r="776" spans="29:29" ht="15.75" customHeight="1">
      <c r="AC776" s="27"/>
    </row>
    <row r="777" spans="29:29" ht="15.75" customHeight="1">
      <c r="AC777" s="27"/>
    </row>
    <row r="778" spans="29:29" ht="15.75" customHeight="1">
      <c r="AC778" s="27"/>
    </row>
    <row r="779" spans="29:29" ht="15.75" customHeight="1">
      <c r="AC779" s="27"/>
    </row>
    <row r="780" spans="29:29" ht="15.75" customHeight="1">
      <c r="AC780" s="27"/>
    </row>
    <row r="781" spans="29:29" ht="15.75" customHeight="1">
      <c r="AC781" s="27"/>
    </row>
    <row r="782" spans="29:29" ht="15.75" customHeight="1">
      <c r="AC782" s="27"/>
    </row>
    <row r="783" spans="29:29" ht="15.75" customHeight="1">
      <c r="AC783" s="27"/>
    </row>
    <row r="784" spans="29:29" ht="15.75" customHeight="1">
      <c r="AC784" s="27"/>
    </row>
    <row r="785" spans="29:29" ht="15.75" customHeight="1">
      <c r="AC785" s="27"/>
    </row>
    <row r="786" spans="29:29" ht="15.75" customHeight="1">
      <c r="AC786" s="27"/>
    </row>
    <row r="787" spans="29:29" ht="15.75" customHeight="1">
      <c r="AC787" s="27"/>
    </row>
    <row r="788" spans="29:29" ht="15.75" customHeight="1">
      <c r="AC788" s="27"/>
    </row>
    <row r="789" spans="29:29" ht="15.75" customHeight="1">
      <c r="AC789" s="27"/>
    </row>
    <row r="790" spans="29:29" ht="15.75" customHeight="1">
      <c r="AC790" s="27"/>
    </row>
    <row r="791" spans="29:29" ht="15.75" customHeight="1">
      <c r="AC791" s="27"/>
    </row>
    <row r="792" spans="29:29" ht="15.75" customHeight="1">
      <c r="AC792" s="27"/>
    </row>
    <row r="793" spans="29:29" ht="15.75" customHeight="1">
      <c r="AC793" s="27"/>
    </row>
    <row r="794" spans="29:29" ht="15.75" customHeight="1">
      <c r="AC794" s="27"/>
    </row>
    <row r="795" spans="29:29" ht="15.75" customHeight="1">
      <c r="AC795" s="27"/>
    </row>
    <row r="796" spans="29:29" ht="15.75" customHeight="1">
      <c r="AC796" s="27"/>
    </row>
    <row r="797" spans="29:29" ht="15.75" customHeight="1">
      <c r="AC797" s="27"/>
    </row>
    <row r="798" spans="29:29" ht="15.75" customHeight="1">
      <c r="AC798" s="27"/>
    </row>
    <row r="799" spans="29:29" ht="15.75" customHeight="1">
      <c r="AC799" s="27"/>
    </row>
    <row r="800" spans="29:29" ht="15.75" customHeight="1">
      <c r="AC800" s="27"/>
    </row>
    <row r="801" spans="29:29" ht="15.75" customHeight="1">
      <c r="AC801" s="27"/>
    </row>
    <row r="802" spans="29:29" ht="15.75" customHeight="1">
      <c r="AC802" s="27"/>
    </row>
    <row r="803" spans="29:29" ht="15.75" customHeight="1">
      <c r="AC803" s="27"/>
    </row>
    <row r="804" spans="29:29" ht="15.75" customHeight="1">
      <c r="AC804" s="27"/>
    </row>
    <row r="805" spans="29:29" ht="15.75" customHeight="1">
      <c r="AC805" s="27"/>
    </row>
    <row r="806" spans="29:29" ht="15.75" customHeight="1">
      <c r="AC806" s="27"/>
    </row>
    <row r="807" spans="29:29" ht="15.75" customHeight="1">
      <c r="AC807" s="27"/>
    </row>
    <row r="808" spans="29:29" ht="15.75" customHeight="1">
      <c r="AC808" s="27"/>
    </row>
    <row r="809" spans="29:29" ht="15.75" customHeight="1">
      <c r="AC809" s="27"/>
    </row>
    <row r="810" spans="29:29" ht="15.75" customHeight="1">
      <c r="AC810" s="27"/>
    </row>
    <row r="811" spans="29:29" ht="15.75" customHeight="1">
      <c r="AC811" s="27"/>
    </row>
    <row r="812" spans="29:29" ht="15.75" customHeight="1">
      <c r="AC812" s="27"/>
    </row>
    <row r="813" spans="29:29" ht="15.75" customHeight="1">
      <c r="AC813" s="27"/>
    </row>
    <row r="814" spans="29:29" ht="15.75" customHeight="1">
      <c r="AC814" s="27"/>
    </row>
    <row r="815" spans="29:29" ht="15.75" customHeight="1">
      <c r="AC815" s="27"/>
    </row>
    <row r="816" spans="29:29" ht="15.75" customHeight="1">
      <c r="AC816" s="27"/>
    </row>
    <row r="817" spans="29:29" ht="15.75" customHeight="1">
      <c r="AC817" s="27"/>
    </row>
    <row r="818" spans="29:29" ht="15.75" customHeight="1">
      <c r="AC818" s="27"/>
    </row>
    <row r="819" spans="29:29" ht="15.75" customHeight="1">
      <c r="AC819" s="27"/>
    </row>
    <row r="820" spans="29:29" ht="15.75" customHeight="1">
      <c r="AC820" s="27"/>
    </row>
    <row r="821" spans="29:29" ht="15.75" customHeight="1">
      <c r="AC821" s="27"/>
    </row>
    <row r="822" spans="29:29" ht="15.75" customHeight="1">
      <c r="AC822" s="27"/>
    </row>
    <row r="823" spans="29:29" ht="15.75" customHeight="1">
      <c r="AC823" s="27"/>
    </row>
    <row r="824" spans="29:29" ht="15.75" customHeight="1">
      <c r="AC824" s="27"/>
    </row>
    <row r="825" spans="29:29" ht="15.75" customHeight="1">
      <c r="AC825" s="27"/>
    </row>
    <row r="826" spans="29:29" ht="15.75" customHeight="1">
      <c r="AC826" s="27"/>
    </row>
    <row r="827" spans="29:29" ht="15.75" customHeight="1">
      <c r="AC827" s="27"/>
    </row>
    <row r="828" spans="29:29" ht="15.75" customHeight="1">
      <c r="AC828" s="27"/>
    </row>
    <row r="829" spans="29:29" ht="15.75" customHeight="1">
      <c r="AC829" s="27"/>
    </row>
    <row r="830" spans="29:29" ht="15.75" customHeight="1">
      <c r="AC830" s="27"/>
    </row>
    <row r="831" spans="29:29" ht="15.75" customHeight="1">
      <c r="AC831" s="27"/>
    </row>
    <row r="832" spans="29:29" ht="15.75" customHeight="1">
      <c r="AC832" s="27"/>
    </row>
    <row r="833" spans="29:29" ht="15.75" customHeight="1">
      <c r="AC833" s="27"/>
    </row>
    <row r="834" spans="29:29" ht="15.75" customHeight="1">
      <c r="AC834" s="27"/>
    </row>
    <row r="835" spans="29:29" ht="15.75" customHeight="1">
      <c r="AC835" s="27"/>
    </row>
    <row r="836" spans="29:29" ht="15.75" customHeight="1">
      <c r="AC836" s="27"/>
    </row>
    <row r="837" spans="29:29" ht="15.75" customHeight="1">
      <c r="AC837" s="27"/>
    </row>
    <row r="838" spans="29:29" ht="15.75" customHeight="1">
      <c r="AC838" s="27"/>
    </row>
    <row r="839" spans="29:29" ht="15.75" customHeight="1">
      <c r="AC839" s="27"/>
    </row>
    <row r="840" spans="29:29" ht="15.75" customHeight="1">
      <c r="AC840" s="27"/>
    </row>
    <row r="841" spans="29:29" ht="15.75" customHeight="1">
      <c r="AC841" s="27"/>
    </row>
    <row r="842" spans="29:29" ht="15.75" customHeight="1">
      <c r="AC842" s="27"/>
    </row>
    <row r="843" spans="29:29" ht="15.75" customHeight="1">
      <c r="AC843" s="27"/>
    </row>
    <row r="844" spans="29:29" ht="15.75" customHeight="1">
      <c r="AC844" s="27"/>
    </row>
    <row r="845" spans="29:29" ht="15.75" customHeight="1">
      <c r="AC845" s="27"/>
    </row>
    <row r="846" spans="29:29" ht="15.75" customHeight="1">
      <c r="AC846" s="27"/>
    </row>
    <row r="847" spans="29:29" ht="15.75" customHeight="1">
      <c r="AC847" s="27"/>
    </row>
    <row r="848" spans="29:29" ht="15.75" customHeight="1">
      <c r="AC848" s="27"/>
    </row>
    <row r="849" spans="29:29" ht="15.75" customHeight="1">
      <c r="AC849" s="27"/>
    </row>
    <row r="850" spans="29:29" ht="15.75" customHeight="1">
      <c r="AC850" s="27"/>
    </row>
    <row r="851" spans="29:29" ht="15.75" customHeight="1">
      <c r="AC851" s="27"/>
    </row>
    <row r="852" spans="29:29" ht="15.75" customHeight="1">
      <c r="AC852" s="27"/>
    </row>
    <row r="853" spans="29:29" ht="15.75" customHeight="1">
      <c r="AC853" s="27"/>
    </row>
    <row r="854" spans="29:29" ht="15.75" customHeight="1">
      <c r="AC854" s="27"/>
    </row>
    <row r="855" spans="29:29" ht="15.75" customHeight="1">
      <c r="AC855" s="27"/>
    </row>
    <row r="856" spans="29:29" ht="15.75" customHeight="1">
      <c r="AC856" s="27"/>
    </row>
    <row r="857" spans="29:29" ht="15.75" customHeight="1">
      <c r="AC857" s="27"/>
    </row>
    <row r="858" spans="29:29" ht="15.75" customHeight="1">
      <c r="AC858" s="27"/>
    </row>
    <row r="859" spans="29:29" ht="15.75" customHeight="1">
      <c r="AC859" s="27"/>
    </row>
    <row r="860" spans="29:29" ht="15.75" customHeight="1">
      <c r="AC860" s="27"/>
    </row>
    <row r="861" spans="29:29" ht="15.75" customHeight="1">
      <c r="AC861" s="27"/>
    </row>
    <row r="862" spans="29:29" ht="15.75" customHeight="1">
      <c r="AC862" s="27"/>
    </row>
    <row r="863" spans="29:29" ht="15.75" customHeight="1">
      <c r="AC863" s="27"/>
    </row>
    <row r="864" spans="29:29" ht="15.75" customHeight="1">
      <c r="AC864" s="27"/>
    </row>
    <row r="865" spans="29:29" ht="15.75" customHeight="1">
      <c r="AC865" s="27"/>
    </row>
    <row r="866" spans="29:29" ht="15.75" customHeight="1">
      <c r="AC866" s="27"/>
    </row>
    <row r="867" spans="29:29" ht="15.75" customHeight="1">
      <c r="AC867" s="27"/>
    </row>
    <row r="868" spans="29:29" ht="15.75" customHeight="1">
      <c r="AC868" s="27"/>
    </row>
    <row r="869" spans="29:29" ht="15.75" customHeight="1">
      <c r="AC869" s="27"/>
    </row>
    <row r="870" spans="29:29" ht="15.75" customHeight="1">
      <c r="AC870" s="27"/>
    </row>
    <row r="871" spans="29:29" ht="15.75" customHeight="1">
      <c r="AC871" s="27"/>
    </row>
    <row r="872" spans="29:29" ht="15.75" customHeight="1">
      <c r="AC872" s="27"/>
    </row>
    <row r="873" spans="29:29" ht="15.75" customHeight="1">
      <c r="AC873" s="27"/>
    </row>
    <row r="874" spans="29:29" ht="15.75" customHeight="1">
      <c r="AC874" s="27"/>
    </row>
    <row r="875" spans="29:29" ht="15.75" customHeight="1">
      <c r="AC875" s="27"/>
    </row>
    <row r="876" spans="29:29" ht="15.75" customHeight="1">
      <c r="AC876" s="27"/>
    </row>
    <row r="877" spans="29:29" ht="15.75" customHeight="1">
      <c r="AC877" s="27"/>
    </row>
    <row r="878" spans="29:29" ht="15.75" customHeight="1">
      <c r="AC878" s="27"/>
    </row>
    <row r="879" spans="29:29" ht="15.75" customHeight="1">
      <c r="AC879" s="27"/>
    </row>
    <row r="880" spans="29:29" ht="15.75" customHeight="1">
      <c r="AC880" s="27"/>
    </row>
    <row r="881" spans="29:29" ht="15.75" customHeight="1">
      <c r="AC881" s="27"/>
    </row>
    <row r="882" spans="29:29" ht="15.75" customHeight="1">
      <c r="AC882" s="27"/>
    </row>
    <row r="883" spans="29:29" ht="15.75" customHeight="1">
      <c r="AC883" s="27"/>
    </row>
    <row r="884" spans="29:29" ht="15.75" customHeight="1">
      <c r="AC884" s="27"/>
    </row>
    <row r="885" spans="29:29" ht="15.75" customHeight="1">
      <c r="AC885" s="27"/>
    </row>
    <row r="886" spans="29:29" ht="15.75" customHeight="1">
      <c r="AC886" s="27"/>
    </row>
    <row r="887" spans="29:29" ht="15.75" customHeight="1">
      <c r="AC887" s="27"/>
    </row>
    <row r="888" spans="29:29" ht="15.75" customHeight="1">
      <c r="AC888" s="27"/>
    </row>
    <row r="889" spans="29:29" ht="15.75" customHeight="1">
      <c r="AC889" s="27"/>
    </row>
    <row r="890" spans="29:29" ht="15.75" customHeight="1">
      <c r="AC890" s="27"/>
    </row>
    <row r="891" spans="29:29" ht="15.75" customHeight="1">
      <c r="AC891" s="27"/>
    </row>
    <row r="892" spans="29:29" ht="15.75" customHeight="1">
      <c r="AC892" s="27"/>
    </row>
    <row r="893" spans="29:29" ht="15.75" customHeight="1">
      <c r="AC893" s="27"/>
    </row>
    <row r="894" spans="29:29" ht="15.75" customHeight="1">
      <c r="AC894" s="27"/>
    </row>
    <row r="895" spans="29:29" ht="15.75" customHeight="1">
      <c r="AC895" s="27"/>
    </row>
    <row r="896" spans="29:29" ht="15.75" customHeight="1">
      <c r="AC896" s="27"/>
    </row>
    <row r="897" spans="29:29" ht="15.75" customHeight="1">
      <c r="AC897" s="27"/>
    </row>
    <row r="898" spans="29:29" ht="15.75" customHeight="1">
      <c r="AC898" s="27"/>
    </row>
    <row r="899" spans="29:29" ht="15.75" customHeight="1">
      <c r="AC899" s="27"/>
    </row>
    <row r="900" spans="29:29" ht="15.75" customHeight="1">
      <c r="AC900" s="27"/>
    </row>
    <row r="901" spans="29:29" ht="15.75" customHeight="1">
      <c r="AC901" s="27"/>
    </row>
    <row r="902" spans="29:29" ht="15.75" customHeight="1">
      <c r="AC902" s="27"/>
    </row>
    <row r="903" spans="29:29" ht="15.75" customHeight="1">
      <c r="AC903" s="27"/>
    </row>
    <row r="904" spans="29:29" ht="15.75" customHeight="1">
      <c r="AC904" s="27"/>
    </row>
    <row r="905" spans="29:29" ht="15.75" customHeight="1">
      <c r="AC905" s="27"/>
    </row>
    <row r="906" spans="29:29" ht="15.75" customHeight="1">
      <c r="AC906" s="27"/>
    </row>
    <row r="907" spans="29:29" ht="15.75" customHeight="1">
      <c r="AC907" s="27"/>
    </row>
    <row r="908" spans="29:29" ht="15.75" customHeight="1">
      <c r="AC908" s="27"/>
    </row>
    <row r="909" spans="29:29" ht="15.75" customHeight="1">
      <c r="AC909" s="27"/>
    </row>
    <row r="910" spans="29:29" ht="15.75" customHeight="1">
      <c r="AC910" s="27"/>
    </row>
    <row r="911" spans="29:29" ht="15.75" customHeight="1">
      <c r="AC911" s="27"/>
    </row>
    <row r="912" spans="29:29" ht="15.75" customHeight="1">
      <c r="AC912" s="27"/>
    </row>
    <row r="913" spans="29:29" ht="15.75" customHeight="1">
      <c r="AC913" s="27"/>
    </row>
    <row r="914" spans="29:29" ht="15.75" customHeight="1">
      <c r="AC914" s="27"/>
    </row>
    <row r="915" spans="29:29" ht="15.75" customHeight="1">
      <c r="AC915" s="27"/>
    </row>
    <row r="916" spans="29:29" ht="15.75" customHeight="1">
      <c r="AC916" s="27"/>
    </row>
    <row r="917" spans="29:29" ht="15.75" customHeight="1">
      <c r="AC917" s="27"/>
    </row>
    <row r="918" spans="29:29" ht="15.75" customHeight="1">
      <c r="AC918" s="27"/>
    </row>
    <row r="919" spans="29:29" ht="15.75" customHeight="1">
      <c r="AC919" s="27"/>
    </row>
    <row r="920" spans="29:29" ht="15.75" customHeight="1">
      <c r="AC920" s="27"/>
    </row>
    <row r="921" spans="29:29" ht="15.75" customHeight="1">
      <c r="AC921" s="27"/>
    </row>
    <row r="922" spans="29:29" ht="15.75" customHeight="1">
      <c r="AC922" s="27"/>
    </row>
    <row r="923" spans="29:29" ht="15.75" customHeight="1">
      <c r="AC923" s="27"/>
    </row>
    <row r="924" spans="29:29" ht="15.75" customHeight="1">
      <c r="AC924" s="27"/>
    </row>
    <row r="925" spans="29:29" ht="15.75" customHeight="1">
      <c r="AC925" s="27"/>
    </row>
    <row r="926" spans="29:29" ht="15.75" customHeight="1">
      <c r="AC926" s="27"/>
    </row>
    <row r="927" spans="29:29" ht="15.75" customHeight="1">
      <c r="AC927" s="27"/>
    </row>
    <row r="928" spans="29:29" ht="15.75" customHeight="1">
      <c r="AC928" s="27"/>
    </row>
    <row r="929" spans="29:29" ht="15.75" customHeight="1">
      <c r="AC929" s="27"/>
    </row>
    <row r="930" spans="29:29" ht="15.75" customHeight="1">
      <c r="AC930" s="27"/>
    </row>
    <row r="931" spans="29:29" ht="15.75" customHeight="1">
      <c r="AC931" s="27"/>
    </row>
    <row r="932" spans="29:29" ht="15.75" customHeight="1">
      <c r="AC932" s="27"/>
    </row>
    <row r="933" spans="29:29" ht="15.75" customHeight="1">
      <c r="AC933" s="27"/>
    </row>
    <row r="934" spans="29:29" ht="15.75" customHeight="1">
      <c r="AC934" s="27"/>
    </row>
    <row r="935" spans="29:29" ht="15.75" customHeight="1">
      <c r="AC935" s="27"/>
    </row>
    <row r="936" spans="29:29" ht="15.75" customHeight="1">
      <c r="AC936" s="27"/>
    </row>
    <row r="937" spans="29:29" ht="15.75" customHeight="1">
      <c r="AC937" s="27"/>
    </row>
    <row r="938" spans="29:29" ht="15.75" customHeight="1">
      <c r="AC938" s="27"/>
    </row>
    <row r="939" spans="29:29" ht="15.75" customHeight="1">
      <c r="AC939" s="27"/>
    </row>
    <row r="940" spans="29:29" ht="15.75" customHeight="1">
      <c r="AC940" s="27"/>
    </row>
    <row r="941" spans="29:29" ht="15.75" customHeight="1">
      <c r="AC941" s="27"/>
    </row>
    <row r="942" spans="29:29" ht="15.75" customHeight="1">
      <c r="AC942" s="27"/>
    </row>
    <row r="943" spans="29:29" ht="15.75" customHeight="1">
      <c r="AC943" s="27"/>
    </row>
    <row r="944" spans="29:29" ht="15.75" customHeight="1">
      <c r="AC944" s="27"/>
    </row>
    <row r="945" spans="29:29" ht="15.75" customHeight="1">
      <c r="AC945" s="27"/>
    </row>
    <row r="946" spans="29:29" ht="15.75" customHeight="1">
      <c r="AC946" s="27"/>
    </row>
    <row r="947" spans="29:29" ht="15.75" customHeight="1">
      <c r="AC947" s="27"/>
    </row>
    <row r="948" spans="29:29" ht="15.75" customHeight="1">
      <c r="AC948" s="27"/>
    </row>
    <row r="949" spans="29:29" ht="15.75" customHeight="1">
      <c r="AC949" s="27"/>
    </row>
    <row r="950" spans="29:29" ht="15.75" customHeight="1">
      <c r="AC950" s="27"/>
    </row>
    <row r="951" spans="29:29" ht="15.75" customHeight="1">
      <c r="AC951" s="27"/>
    </row>
    <row r="952" spans="29:29" ht="15.75" customHeight="1">
      <c r="AC952" s="27"/>
    </row>
    <row r="953" spans="29:29" ht="15.75" customHeight="1">
      <c r="AC953" s="27"/>
    </row>
    <row r="954" spans="29:29" ht="15.75" customHeight="1">
      <c r="AC954" s="27"/>
    </row>
    <row r="955" spans="29:29" ht="15.75" customHeight="1">
      <c r="AC955" s="27"/>
    </row>
    <row r="956" spans="29:29" ht="15.75" customHeight="1">
      <c r="AC956" s="27"/>
    </row>
    <row r="957" spans="29:29" ht="15.75" customHeight="1">
      <c r="AC957" s="27"/>
    </row>
    <row r="958" spans="29:29" ht="15.75" customHeight="1">
      <c r="AC958" s="27"/>
    </row>
    <row r="959" spans="29:29" ht="15.75" customHeight="1">
      <c r="AC959" s="27"/>
    </row>
    <row r="960" spans="29:29" ht="15.75" customHeight="1">
      <c r="AC960" s="27"/>
    </row>
    <row r="961" spans="29:29" ht="15.75" customHeight="1">
      <c r="AC961" s="27"/>
    </row>
    <row r="962" spans="29:29" ht="15.75" customHeight="1">
      <c r="AC962" s="27"/>
    </row>
    <row r="963" spans="29:29" ht="15.75" customHeight="1">
      <c r="AC963" s="27"/>
    </row>
    <row r="964" spans="29:29" ht="15.75" customHeight="1">
      <c r="AC964" s="27"/>
    </row>
    <row r="965" spans="29:29" ht="15.75" customHeight="1">
      <c r="AC965" s="27"/>
    </row>
    <row r="966" spans="29:29" ht="15.75" customHeight="1">
      <c r="AC966" s="27"/>
    </row>
    <row r="967" spans="29:29" ht="15.75" customHeight="1">
      <c r="AC967" s="27"/>
    </row>
    <row r="968" spans="29:29" ht="15.75" customHeight="1">
      <c r="AC968" s="27"/>
    </row>
    <row r="969" spans="29:29" ht="15.75" customHeight="1">
      <c r="AC969" s="27"/>
    </row>
    <row r="970" spans="29:29" ht="15.75" customHeight="1">
      <c r="AC970" s="27"/>
    </row>
    <row r="971" spans="29:29" ht="15.75" customHeight="1">
      <c r="AC971" s="27"/>
    </row>
    <row r="972" spans="29:29" ht="15.75" customHeight="1">
      <c r="AC972" s="27"/>
    </row>
    <row r="973" spans="29:29" ht="15.75" customHeight="1">
      <c r="AC973" s="27"/>
    </row>
    <row r="974" spans="29:29" ht="15.75" customHeight="1">
      <c r="AC974" s="27"/>
    </row>
    <row r="975" spans="29:29" ht="15.75" customHeight="1">
      <c r="AC975" s="27"/>
    </row>
    <row r="976" spans="29:29" ht="15.75" customHeight="1">
      <c r="AC976" s="27"/>
    </row>
    <row r="977" spans="29:29" ht="15.75" customHeight="1">
      <c r="AC977" s="27"/>
    </row>
    <row r="978" spans="29:29" ht="15.75" customHeight="1">
      <c r="AC978" s="27"/>
    </row>
    <row r="979" spans="29:29" ht="15.75" customHeight="1">
      <c r="AC979" s="27"/>
    </row>
    <row r="980" spans="29:29" ht="15.75" customHeight="1">
      <c r="AC980" s="27"/>
    </row>
    <row r="981" spans="29:29" ht="15.75" customHeight="1">
      <c r="AC981" s="27"/>
    </row>
    <row r="982" spans="29:29" ht="15.75" customHeight="1">
      <c r="AC982" s="27"/>
    </row>
    <row r="983" spans="29:29" ht="15.75" customHeight="1">
      <c r="AC983" s="27"/>
    </row>
    <row r="984" spans="29:29" ht="15.75" customHeight="1">
      <c r="AC984" s="27"/>
    </row>
    <row r="985" spans="29:29" ht="15.75" customHeight="1">
      <c r="AC985" s="27"/>
    </row>
    <row r="986" spans="29:29" ht="15.75" customHeight="1">
      <c r="AC986" s="27"/>
    </row>
    <row r="987" spans="29:29" ht="15.75" customHeight="1">
      <c r="AC987" s="27"/>
    </row>
    <row r="988" spans="29:29" ht="15.75" customHeight="1">
      <c r="AC988" s="27"/>
    </row>
    <row r="989" spans="29:29" ht="15.75" customHeight="1">
      <c r="AC989" s="27"/>
    </row>
    <row r="990" spans="29:29" ht="15.75" customHeight="1">
      <c r="AC990" s="27"/>
    </row>
    <row r="991" spans="29:29" ht="15.75" customHeight="1">
      <c r="AC991" s="27"/>
    </row>
    <row r="992" spans="29:29" ht="15.75" customHeight="1">
      <c r="AC992" s="27"/>
    </row>
    <row r="993" spans="29:29" ht="15.75" customHeight="1">
      <c r="AC993" s="27"/>
    </row>
    <row r="994" spans="29:29" ht="15.75" customHeight="1">
      <c r="AC994" s="27"/>
    </row>
    <row r="995" spans="29:29" ht="15.75" customHeight="1">
      <c r="AC995" s="27"/>
    </row>
    <row r="996" spans="29:29" ht="15.75" customHeight="1">
      <c r="AC996" s="27"/>
    </row>
    <row r="997" spans="29:29" ht="15.75" customHeight="1">
      <c r="AC997" s="27"/>
    </row>
    <row r="998" spans="29:29" ht="15.75" customHeight="1">
      <c r="AC998" s="27"/>
    </row>
    <row r="999" spans="29:29" ht="15.75" customHeight="1">
      <c r="AC999" s="27"/>
    </row>
    <row r="1000" spans="29:29" ht="15.75" customHeight="1">
      <c r="AC1000" s="27"/>
    </row>
    <row r="1001" spans="29:29" ht="15.75" customHeight="1">
      <c r="AC1001" s="27"/>
    </row>
    <row r="1002" spans="29:29" ht="15.75" customHeight="1">
      <c r="AC1002" s="27"/>
    </row>
    <row r="1003" spans="29:29" ht="15.75" customHeight="1">
      <c r="AC1003" s="27"/>
    </row>
    <row r="1004" spans="29:29" ht="15.75" customHeight="1">
      <c r="AC1004" s="27"/>
    </row>
  </sheetData>
  <mergeCells count="31">
    <mergeCell ref="P6:Q6"/>
    <mergeCell ref="I3:J3"/>
    <mergeCell ref="AB4:AC4"/>
    <mergeCell ref="A5:E6"/>
    <mergeCell ref="F5:K5"/>
    <mergeCell ref="N5:U5"/>
    <mergeCell ref="Y5:Z5"/>
    <mergeCell ref="AB5:AC5"/>
    <mergeCell ref="Y6:Z6"/>
    <mergeCell ref="AC6:AC7"/>
    <mergeCell ref="F6:G6"/>
    <mergeCell ref="H6:I6"/>
    <mergeCell ref="J6:K6"/>
    <mergeCell ref="L6:M6"/>
    <mergeCell ref="N6:O6"/>
    <mergeCell ref="R6:S6"/>
    <mergeCell ref="T6:U6"/>
    <mergeCell ref="AB6:AB7"/>
    <mergeCell ref="Y8:Z8"/>
    <mergeCell ref="Y24:Z24"/>
    <mergeCell ref="Y144:Z144"/>
    <mergeCell ref="Y155:Z155"/>
    <mergeCell ref="V6:W6"/>
    <mergeCell ref="Y122:Z122"/>
    <mergeCell ref="Y133:Z133"/>
    <mergeCell ref="Y39:Z39"/>
    <mergeCell ref="Y50:Z50"/>
    <mergeCell ref="Y61:Z61"/>
    <mergeCell ref="Y73:Z73"/>
    <mergeCell ref="Y91:Z91"/>
    <mergeCell ref="Y112:Z112"/>
  </mergeCells>
  <pageMargins left="0.19685039370078741" right="0.19685039370078741" top="0.19685039370078741" bottom="0.19685039370078741" header="0" footer="0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Nominations</vt:lpstr>
      <vt:lpstr>Gymkhana 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 North</dc:creator>
  <cp:lastModifiedBy>Belinda North</cp:lastModifiedBy>
  <cp:lastPrinted>2023-03-19T04:56:23Z</cp:lastPrinted>
  <dcterms:created xsi:type="dcterms:W3CDTF">2023-03-19T01:21:21Z</dcterms:created>
  <dcterms:modified xsi:type="dcterms:W3CDTF">2023-03-22T02:15:49Z</dcterms:modified>
</cp:coreProperties>
</file>