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HARRJ\AppData\Local\Microsoft\Windows\INetCache\Content.Outlook\DRDPKDOT\"/>
    </mc:Choice>
  </mc:AlternateContent>
  <xr:revisionPtr revIDLastSave="0" documentId="13_ncr:1_{90AFB098-A497-4A6E-91ED-5089280B380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coresheet" sheetId="1" r:id="rId1"/>
  </sheets>
  <definedNames>
    <definedName name="_xlnm.Print_Area" localSheetId="0">Scoresheet!$A$1:$Z$136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7" i="1" l="1"/>
  <c r="V37" i="1"/>
  <c r="T37" i="1"/>
  <c r="R37" i="1"/>
  <c r="P37" i="1"/>
  <c r="N37" i="1"/>
  <c r="L37" i="1"/>
  <c r="J37" i="1"/>
  <c r="H37" i="1"/>
  <c r="F37" i="1"/>
  <c r="X36" i="1"/>
  <c r="V36" i="1"/>
  <c r="T36" i="1"/>
  <c r="R36" i="1"/>
  <c r="P36" i="1"/>
  <c r="N36" i="1"/>
  <c r="L36" i="1"/>
  <c r="J36" i="1"/>
  <c r="H36" i="1"/>
  <c r="F36" i="1"/>
  <c r="X35" i="1"/>
  <c r="V35" i="1"/>
  <c r="T35" i="1"/>
  <c r="R35" i="1"/>
  <c r="P35" i="1"/>
  <c r="N35" i="1"/>
  <c r="L35" i="1"/>
  <c r="J35" i="1"/>
  <c r="H35" i="1"/>
  <c r="F35" i="1"/>
  <c r="X34" i="1"/>
  <c r="V34" i="1"/>
  <c r="T34" i="1"/>
  <c r="R34" i="1"/>
  <c r="P34" i="1"/>
  <c r="N34" i="1"/>
  <c r="L34" i="1"/>
  <c r="J34" i="1"/>
  <c r="H34" i="1"/>
  <c r="F34" i="1"/>
  <c r="X33" i="1"/>
  <c r="V33" i="1"/>
  <c r="T33" i="1"/>
  <c r="R33" i="1"/>
  <c r="P33" i="1"/>
  <c r="N33" i="1"/>
  <c r="L33" i="1"/>
  <c r="J33" i="1"/>
  <c r="H33" i="1"/>
  <c r="F33" i="1"/>
  <c r="X32" i="1"/>
  <c r="V32" i="1"/>
  <c r="T32" i="1"/>
  <c r="R32" i="1"/>
  <c r="P32" i="1"/>
  <c r="N32" i="1"/>
  <c r="L32" i="1"/>
  <c r="J32" i="1"/>
  <c r="H32" i="1"/>
  <c r="F32" i="1"/>
  <c r="X31" i="1"/>
  <c r="V31" i="1"/>
  <c r="T31" i="1"/>
  <c r="R31" i="1"/>
  <c r="P31" i="1"/>
  <c r="N31" i="1"/>
  <c r="L31" i="1"/>
  <c r="J31" i="1"/>
  <c r="H31" i="1"/>
  <c r="F31" i="1"/>
  <c r="X30" i="1"/>
  <c r="V30" i="1"/>
  <c r="T30" i="1"/>
  <c r="R30" i="1"/>
  <c r="P30" i="1"/>
  <c r="N30" i="1"/>
  <c r="L30" i="1"/>
  <c r="J30" i="1"/>
  <c r="H30" i="1"/>
  <c r="F30" i="1"/>
  <c r="F39" i="1"/>
  <c r="H39" i="1"/>
  <c r="J39" i="1"/>
  <c r="L39" i="1"/>
  <c r="N39" i="1"/>
  <c r="P39" i="1"/>
  <c r="R39" i="1"/>
  <c r="T39" i="1"/>
  <c r="V39" i="1"/>
  <c r="X39" i="1"/>
  <c r="F40" i="1"/>
  <c r="H40" i="1"/>
  <c r="J40" i="1"/>
  <c r="L40" i="1"/>
  <c r="N40" i="1"/>
  <c r="P40" i="1"/>
  <c r="R40" i="1"/>
  <c r="T40" i="1"/>
  <c r="V40" i="1"/>
  <c r="X40" i="1"/>
  <c r="F45" i="1"/>
  <c r="H45" i="1"/>
  <c r="J45" i="1"/>
  <c r="L45" i="1"/>
  <c r="N45" i="1"/>
  <c r="P45" i="1"/>
  <c r="R45" i="1"/>
  <c r="T45" i="1"/>
  <c r="V45" i="1"/>
  <c r="X45" i="1"/>
  <c r="F46" i="1"/>
  <c r="H46" i="1"/>
  <c r="J46" i="1"/>
  <c r="L46" i="1"/>
  <c r="N46" i="1"/>
  <c r="P46" i="1"/>
  <c r="R46" i="1"/>
  <c r="T46" i="1"/>
  <c r="V46" i="1"/>
  <c r="X46" i="1"/>
  <c r="F47" i="1"/>
  <c r="H47" i="1"/>
  <c r="J47" i="1"/>
  <c r="L47" i="1"/>
  <c r="N47" i="1"/>
  <c r="P47" i="1"/>
  <c r="R47" i="1"/>
  <c r="T47" i="1"/>
  <c r="V47" i="1"/>
  <c r="X47" i="1"/>
  <c r="J14" i="1"/>
  <c r="H14" i="1"/>
  <c r="F14" i="1"/>
  <c r="J13" i="1"/>
  <c r="H13" i="1"/>
  <c r="F13" i="1"/>
  <c r="J12" i="1"/>
  <c r="H12" i="1"/>
  <c r="F12" i="1"/>
  <c r="J11" i="1"/>
  <c r="H11" i="1"/>
  <c r="F11" i="1"/>
  <c r="J10" i="1"/>
  <c r="H10" i="1"/>
  <c r="F10" i="1"/>
  <c r="J9" i="1"/>
  <c r="H9" i="1"/>
  <c r="F9" i="1"/>
  <c r="J8" i="1"/>
  <c r="H8" i="1"/>
  <c r="F8" i="1"/>
  <c r="J7" i="1"/>
  <c r="H7" i="1"/>
  <c r="F7" i="1"/>
  <c r="J6" i="1"/>
  <c r="H6" i="1"/>
  <c r="F6" i="1"/>
  <c r="X131" i="1"/>
  <c r="V131" i="1"/>
  <c r="T131" i="1"/>
  <c r="R131" i="1"/>
  <c r="P131" i="1"/>
  <c r="N131" i="1"/>
  <c r="L131" i="1"/>
  <c r="J131" i="1"/>
  <c r="H131" i="1"/>
  <c r="F131" i="1"/>
  <c r="X130" i="1"/>
  <c r="V130" i="1"/>
  <c r="T130" i="1"/>
  <c r="R130" i="1"/>
  <c r="P130" i="1"/>
  <c r="N130" i="1"/>
  <c r="L130" i="1"/>
  <c r="J130" i="1"/>
  <c r="H130" i="1"/>
  <c r="F130" i="1"/>
  <c r="X129" i="1"/>
  <c r="V129" i="1"/>
  <c r="T129" i="1"/>
  <c r="R129" i="1"/>
  <c r="P129" i="1"/>
  <c r="N129" i="1"/>
  <c r="L129" i="1"/>
  <c r="J129" i="1"/>
  <c r="H129" i="1"/>
  <c r="F129" i="1"/>
  <c r="X128" i="1"/>
  <c r="V128" i="1"/>
  <c r="T128" i="1"/>
  <c r="R128" i="1"/>
  <c r="P128" i="1"/>
  <c r="N128" i="1"/>
  <c r="L128" i="1"/>
  <c r="J128" i="1"/>
  <c r="H128" i="1"/>
  <c r="F128" i="1"/>
  <c r="X127" i="1"/>
  <c r="V127" i="1"/>
  <c r="T127" i="1"/>
  <c r="R127" i="1"/>
  <c r="P127" i="1"/>
  <c r="N127" i="1"/>
  <c r="L127" i="1"/>
  <c r="J127" i="1"/>
  <c r="H127" i="1"/>
  <c r="F127" i="1"/>
  <c r="X126" i="1"/>
  <c r="V126" i="1"/>
  <c r="T126" i="1"/>
  <c r="R126" i="1"/>
  <c r="P126" i="1"/>
  <c r="N126" i="1"/>
  <c r="L126" i="1"/>
  <c r="J126" i="1"/>
  <c r="H126" i="1"/>
  <c r="F126" i="1"/>
  <c r="X119" i="1"/>
  <c r="V119" i="1"/>
  <c r="T119" i="1"/>
  <c r="R119" i="1"/>
  <c r="P119" i="1"/>
  <c r="N119" i="1"/>
  <c r="L119" i="1"/>
  <c r="J119" i="1"/>
  <c r="H119" i="1"/>
  <c r="F119" i="1"/>
  <c r="X118" i="1"/>
  <c r="V118" i="1"/>
  <c r="T118" i="1"/>
  <c r="R118" i="1"/>
  <c r="P118" i="1"/>
  <c r="N118" i="1"/>
  <c r="L118" i="1"/>
  <c r="J118" i="1"/>
  <c r="H118" i="1"/>
  <c r="F118" i="1"/>
  <c r="X117" i="1"/>
  <c r="V117" i="1"/>
  <c r="T117" i="1"/>
  <c r="R117" i="1"/>
  <c r="P117" i="1"/>
  <c r="N117" i="1"/>
  <c r="L117" i="1"/>
  <c r="J117" i="1"/>
  <c r="H117" i="1"/>
  <c r="F117" i="1"/>
  <c r="X116" i="1"/>
  <c r="V116" i="1"/>
  <c r="T116" i="1"/>
  <c r="R116" i="1"/>
  <c r="P116" i="1"/>
  <c r="N116" i="1"/>
  <c r="L116" i="1"/>
  <c r="J116" i="1"/>
  <c r="H116" i="1"/>
  <c r="F116" i="1"/>
  <c r="X115" i="1"/>
  <c r="V115" i="1"/>
  <c r="T115" i="1"/>
  <c r="R115" i="1"/>
  <c r="P115" i="1"/>
  <c r="N115" i="1"/>
  <c r="L115" i="1"/>
  <c r="J115" i="1"/>
  <c r="H115" i="1"/>
  <c r="F115" i="1"/>
  <c r="X108" i="1"/>
  <c r="V108" i="1"/>
  <c r="T108" i="1"/>
  <c r="R108" i="1"/>
  <c r="P108" i="1"/>
  <c r="N108" i="1"/>
  <c r="L108" i="1"/>
  <c r="J108" i="1"/>
  <c r="H108" i="1"/>
  <c r="F108" i="1"/>
  <c r="X107" i="1"/>
  <c r="V107" i="1"/>
  <c r="T107" i="1"/>
  <c r="R107" i="1"/>
  <c r="P107" i="1"/>
  <c r="N107" i="1"/>
  <c r="L107" i="1"/>
  <c r="J107" i="1"/>
  <c r="H107" i="1"/>
  <c r="F107" i="1"/>
  <c r="X106" i="1"/>
  <c r="V106" i="1"/>
  <c r="T106" i="1"/>
  <c r="R106" i="1"/>
  <c r="P106" i="1"/>
  <c r="N106" i="1"/>
  <c r="L106" i="1"/>
  <c r="J106" i="1"/>
  <c r="H106" i="1"/>
  <c r="F106" i="1"/>
  <c r="X105" i="1"/>
  <c r="V105" i="1"/>
  <c r="T105" i="1"/>
  <c r="R105" i="1"/>
  <c r="P105" i="1"/>
  <c r="N105" i="1"/>
  <c r="L105" i="1"/>
  <c r="J105" i="1"/>
  <c r="H105" i="1"/>
  <c r="F105" i="1"/>
  <c r="X99" i="1"/>
  <c r="V99" i="1"/>
  <c r="T99" i="1"/>
  <c r="R99" i="1"/>
  <c r="P99" i="1"/>
  <c r="N99" i="1"/>
  <c r="L99" i="1"/>
  <c r="J99" i="1"/>
  <c r="H99" i="1"/>
  <c r="F99" i="1"/>
  <c r="X98" i="1"/>
  <c r="V98" i="1"/>
  <c r="T98" i="1"/>
  <c r="R98" i="1"/>
  <c r="P98" i="1"/>
  <c r="N98" i="1"/>
  <c r="L98" i="1"/>
  <c r="J98" i="1"/>
  <c r="H98" i="1"/>
  <c r="F98" i="1"/>
  <c r="X97" i="1"/>
  <c r="V97" i="1"/>
  <c r="T97" i="1"/>
  <c r="R97" i="1"/>
  <c r="P97" i="1"/>
  <c r="N97" i="1"/>
  <c r="L97" i="1"/>
  <c r="J97" i="1"/>
  <c r="H97" i="1"/>
  <c r="F97" i="1"/>
  <c r="X96" i="1"/>
  <c r="V96" i="1"/>
  <c r="T96" i="1"/>
  <c r="R96" i="1"/>
  <c r="P96" i="1"/>
  <c r="N96" i="1"/>
  <c r="L96" i="1"/>
  <c r="J96" i="1"/>
  <c r="H96" i="1"/>
  <c r="F96" i="1"/>
  <c r="X95" i="1"/>
  <c r="V95" i="1"/>
  <c r="T95" i="1"/>
  <c r="R95" i="1"/>
  <c r="P95" i="1"/>
  <c r="N95" i="1"/>
  <c r="L95" i="1"/>
  <c r="J95" i="1"/>
  <c r="H95" i="1"/>
  <c r="F95" i="1"/>
  <c r="X87" i="1"/>
  <c r="V87" i="1"/>
  <c r="T87" i="1"/>
  <c r="R87" i="1"/>
  <c r="P87" i="1"/>
  <c r="N87" i="1"/>
  <c r="L87" i="1"/>
  <c r="J87" i="1"/>
  <c r="H87" i="1"/>
  <c r="F87" i="1"/>
  <c r="X86" i="1"/>
  <c r="V86" i="1"/>
  <c r="T86" i="1"/>
  <c r="R86" i="1"/>
  <c r="P86" i="1"/>
  <c r="N86" i="1"/>
  <c r="L86" i="1"/>
  <c r="J86" i="1"/>
  <c r="H86" i="1"/>
  <c r="F86" i="1"/>
  <c r="X85" i="1"/>
  <c r="V85" i="1"/>
  <c r="T85" i="1"/>
  <c r="R85" i="1"/>
  <c r="P85" i="1"/>
  <c r="N85" i="1"/>
  <c r="L85" i="1"/>
  <c r="J85" i="1"/>
  <c r="H85" i="1"/>
  <c r="F85" i="1"/>
  <c r="X84" i="1"/>
  <c r="V84" i="1"/>
  <c r="T84" i="1"/>
  <c r="R84" i="1"/>
  <c r="P84" i="1"/>
  <c r="N84" i="1"/>
  <c r="L84" i="1"/>
  <c r="J84" i="1"/>
  <c r="H84" i="1"/>
  <c r="F84" i="1"/>
  <c r="X83" i="1"/>
  <c r="V83" i="1"/>
  <c r="T83" i="1"/>
  <c r="R83" i="1"/>
  <c r="P83" i="1"/>
  <c r="N83" i="1"/>
  <c r="L83" i="1"/>
  <c r="J83" i="1"/>
  <c r="H83" i="1"/>
  <c r="F83" i="1"/>
  <c r="X75" i="1"/>
  <c r="V75" i="1"/>
  <c r="T75" i="1"/>
  <c r="R75" i="1"/>
  <c r="P75" i="1"/>
  <c r="N75" i="1"/>
  <c r="L75" i="1"/>
  <c r="J75" i="1"/>
  <c r="H75" i="1"/>
  <c r="F75" i="1"/>
  <c r="X74" i="1"/>
  <c r="V74" i="1"/>
  <c r="T74" i="1"/>
  <c r="R74" i="1"/>
  <c r="P74" i="1"/>
  <c r="N74" i="1"/>
  <c r="L74" i="1"/>
  <c r="J74" i="1"/>
  <c r="H74" i="1"/>
  <c r="F74" i="1"/>
  <c r="X73" i="1"/>
  <c r="V73" i="1"/>
  <c r="T73" i="1"/>
  <c r="R73" i="1"/>
  <c r="P73" i="1"/>
  <c r="N73" i="1"/>
  <c r="L73" i="1"/>
  <c r="J73" i="1"/>
  <c r="H73" i="1"/>
  <c r="F73" i="1"/>
  <c r="X72" i="1"/>
  <c r="V72" i="1"/>
  <c r="T72" i="1"/>
  <c r="R72" i="1"/>
  <c r="P72" i="1"/>
  <c r="N72" i="1"/>
  <c r="L72" i="1"/>
  <c r="J72" i="1"/>
  <c r="H72" i="1"/>
  <c r="F72" i="1"/>
  <c r="X71" i="1"/>
  <c r="V71" i="1"/>
  <c r="T71" i="1"/>
  <c r="R71" i="1"/>
  <c r="P71" i="1"/>
  <c r="N71" i="1"/>
  <c r="L71" i="1"/>
  <c r="J71" i="1"/>
  <c r="H71" i="1"/>
  <c r="F71" i="1"/>
  <c r="X60" i="1"/>
  <c r="V60" i="1"/>
  <c r="T60" i="1"/>
  <c r="R60" i="1"/>
  <c r="P60" i="1"/>
  <c r="N60" i="1"/>
  <c r="L60" i="1"/>
  <c r="J60" i="1"/>
  <c r="H60" i="1"/>
  <c r="F60" i="1"/>
  <c r="X59" i="1"/>
  <c r="V59" i="1"/>
  <c r="T59" i="1"/>
  <c r="R59" i="1"/>
  <c r="P59" i="1"/>
  <c r="N59" i="1"/>
  <c r="L59" i="1"/>
  <c r="J59" i="1"/>
  <c r="H59" i="1"/>
  <c r="F59" i="1"/>
  <c r="X58" i="1"/>
  <c r="V58" i="1"/>
  <c r="T58" i="1"/>
  <c r="R58" i="1"/>
  <c r="P58" i="1"/>
  <c r="N58" i="1"/>
  <c r="L58" i="1"/>
  <c r="J58" i="1"/>
  <c r="H58" i="1"/>
  <c r="F58" i="1"/>
  <c r="X57" i="1"/>
  <c r="V57" i="1"/>
  <c r="T57" i="1"/>
  <c r="R57" i="1"/>
  <c r="P57" i="1"/>
  <c r="N57" i="1"/>
  <c r="L57" i="1"/>
  <c r="J57" i="1"/>
  <c r="H57" i="1"/>
  <c r="F57" i="1"/>
  <c r="X56" i="1"/>
  <c r="V56" i="1"/>
  <c r="T56" i="1"/>
  <c r="R56" i="1"/>
  <c r="P56" i="1"/>
  <c r="N56" i="1"/>
  <c r="L56" i="1"/>
  <c r="J56" i="1"/>
  <c r="H56" i="1"/>
  <c r="F56" i="1"/>
  <c r="X49" i="1"/>
  <c r="V49" i="1"/>
  <c r="T49" i="1"/>
  <c r="R49" i="1"/>
  <c r="P49" i="1"/>
  <c r="N49" i="1"/>
  <c r="L49" i="1"/>
  <c r="J49" i="1"/>
  <c r="H49" i="1"/>
  <c r="F49" i="1"/>
  <c r="X48" i="1"/>
  <c r="V48" i="1"/>
  <c r="T48" i="1"/>
  <c r="R48" i="1"/>
  <c r="P48" i="1"/>
  <c r="N48" i="1"/>
  <c r="L48" i="1"/>
  <c r="J48" i="1"/>
  <c r="H48" i="1"/>
  <c r="F48" i="1"/>
  <c r="X38" i="1"/>
  <c r="V38" i="1"/>
  <c r="T38" i="1"/>
  <c r="R38" i="1"/>
  <c r="P38" i="1"/>
  <c r="N38" i="1"/>
  <c r="L38" i="1"/>
  <c r="J38" i="1"/>
  <c r="H38" i="1"/>
  <c r="F38" i="1"/>
  <c r="X29" i="1"/>
  <c r="V29" i="1"/>
  <c r="T29" i="1"/>
  <c r="R29" i="1"/>
  <c r="P29" i="1"/>
  <c r="N29" i="1"/>
  <c r="L29" i="1"/>
  <c r="J29" i="1"/>
  <c r="H29" i="1"/>
  <c r="F29" i="1"/>
  <c r="X28" i="1"/>
  <c r="V28" i="1"/>
  <c r="T28" i="1"/>
  <c r="R28" i="1"/>
  <c r="P28" i="1"/>
  <c r="N28" i="1"/>
  <c r="L28" i="1"/>
  <c r="J28" i="1"/>
  <c r="H28" i="1"/>
  <c r="F28" i="1"/>
  <c r="X27" i="1"/>
  <c r="V27" i="1"/>
  <c r="T27" i="1"/>
  <c r="R27" i="1"/>
  <c r="P27" i="1"/>
  <c r="N27" i="1"/>
  <c r="L27" i="1"/>
  <c r="J27" i="1"/>
  <c r="H27" i="1"/>
  <c r="F27" i="1"/>
  <c r="X21" i="1"/>
  <c r="V21" i="1"/>
  <c r="T21" i="1"/>
  <c r="R21" i="1"/>
  <c r="P21" i="1"/>
  <c r="N21" i="1"/>
  <c r="L21" i="1"/>
  <c r="J21" i="1"/>
  <c r="H21" i="1"/>
  <c r="F21" i="1"/>
  <c r="X20" i="1"/>
  <c r="V20" i="1"/>
  <c r="T20" i="1"/>
  <c r="R20" i="1"/>
  <c r="P20" i="1"/>
  <c r="N20" i="1"/>
  <c r="L20" i="1"/>
  <c r="J20" i="1"/>
  <c r="H20" i="1"/>
  <c r="F20" i="1"/>
  <c r="X19" i="1"/>
  <c r="V19" i="1"/>
  <c r="T19" i="1"/>
  <c r="R19" i="1"/>
  <c r="P19" i="1"/>
  <c r="N19" i="1"/>
  <c r="L19" i="1"/>
  <c r="J19" i="1"/>
  <c r="H19" i="1"/>
  <c r="F19" i="1"/>
  <c r="X11" i="1"/>
  <c r="V11" i="1"/>
  <c r="T11" i="1"/>
  <c r="R11" i="1"/>
  <c r="P11" i="1"/>
  <c r="N11" i="1"/>
  <c r="L11" i="1"/>
  <c r="X10" i="1"/>
  <c r="V10" i="1"/>
  <c r="T10" i="1"/>
  <c r="R10" i="1"/>
  <c r="P10" i="1"/>
  <c r="N10" i="1"/>
  <c r="L10" i="1"/>
  <c r="X9" i="1"/>
  <c r="V9" i="1"/>
  <c r="T9" i="1"/>
  <c r="R9" i="1"/>
  <c r="P9" i="1"/>
  <c r="N9" i="1"/>
  <c r="L9" i="1"/>
  <c r="X8" i="1"/>
  <c r="V8" i="1"/>
  <c r="T8" i="1"/>
  <c r="R8" i="1"/>
  <c r="P8" i="1"/>
  <c r="N8" i="1"/>
  <c r="L8" i="1"/>
  <c r="Y31" i="1" l="1"/>
  <c r="Y46" i="1"/>
  <c r="Y32" i="1"/>
  <c r="Y37" i="1"/>
  <c r="Y36" i="1"/>
  <c r="Y35" i="1"/>
  <c r="Y34" i="1"/>
  <c r="Y33" i="1"/>
  <c r="Y30" i="1"/>
  <c r="Y47" i="1"/>
  <c r="Y45" i="1"/>
  <c r="Y40" i="1"/>
  <c r="Y39" i="1"/>
  <c r="Y130" i="1"/>
  <c r="Y127" i="1"/>
  <c r="Y8" i="1"/>
  <c r="Y10" i="1"/>
  <c r="Y11" i="1"/>
  <c r="Y20" i="1"/>
  <c r="Y28" i="1"/>
  <c r="Y38" i="1"/>
  <c r="Y56" i="1"/>
  <c r="Y58" i="1"/>
  <c r="Y60" i="1"/>
  <c r="Y71" i="1"/>
  <c r="Y72" i="1"/>
  <c r="Y74" i="1"/>
  <c r="Y84" i="1"/>
  <c r="Y86" i="1"/>
  <c r="Y95" i="1"/>
  <c r="Y97" i="1"/>
  <c r="Y99" i="1"/>
  <c r="Y105" i="1"/>
  <c r="Y108" i="1"/>
  <c r="Y116" i="1"/>
  <c r="Y118" i="1"/>
  <c r="Y126" i="1"/>
  <c r="Y128" i="1"/>
  <c r="Y129" i="1"/>
  <c r="Y131" i="1"/>
  <c r="Y9" i="1"/>
  <c r="Y19" i="1"/>
  <c r="Y27" i="1"/>
  <c r="Y29" i="1"/>
  <c r="Y48" i="1"/>
  <c r="Y49" i="1"/>
  <c r="Y57" i="1"/>
  <c r="Y73" i="1"/>
  <c r="Y75" i="1"/>
  <c r="Y83" i="1"/>
  <c r="Y85" i="1"/>
  <c r="Y87" i="1"/>
  <c r="Y96" i="1"/>
  <c r="Y98" i="1"/>
  <c r="Y106" i="1"/>
  <c r="Y107" i="1"/>
  <c r="Y115" i="1"/>
  <c r="Y117" i="1"/>
  <c r="Y119" i="1"/>
  <c r="Y59" i="1"/>
  <c r="Y21" i="1"/>
  <c r="J104" i="1"/>
  <c r="J109" i="1"/>
  <c r="X136" i="1"/>
  <c r="V136" i="1"/>
  <c r="T136" i="1"/>
  <c r="R136" i="1"/>
  <c r="P136" i="1"/>
  <c r="N136" i="1"/>
  <c r="L136" i="1"/>
  <c r="J136" i="1"/>
  <c r="H136" i="1"/>
  <c r="F136" i="1"/>
  <c r="X135" i="1"/>
  <c r="V135" i="1"/>
  <c r="T135" i="1"/>
  <c r="R135" i="1"/>
  <c r="P135" i="1"/>
  <c r="N135" i="1"/>
  <c r="L135" i="1"/>
  <c r="J135" i="1"/>
  <c r="H135" i="1"/>
  <c r="F135" i="1"/>
  <c r="X134" i="1"/>
  <c r="V134" i="1"/>
  <c r="T134" i="1"/>
  <c r="R134" i="1"/>
  <c r="P134" i="1"/>
  <c r="N134" i="1"/>
  <c r="L134" i="1"/>
  <c r="J134" i="1"/>
  <c r="H134" i="1"/>
  <c r="F134" i="1"/>
  <c r="X133" i="1"/>
  <c r="V133" i="1"/>
  <c r="T133" i="1"/>
  <c r="R133" i="1"/>
  <c r="P133" i="1"/>
  <c r="N133" i="1"/>
  <c r="L133" i="1"/>
  <c r="J133" i="1"/>
  <c r="H133" i="1"/>
  <c r="F133" i="1"/>
  <c r="X132" i="1"/>
  <c r="V132" i="1"/>
  <c r="T132" i="1"/>
  <c r="R132" i="1"/>
  <c r="P132" i="1"/>
  <c r="N132" i="1"/>
  <c r="L132" i="1"/>
  <c r="J132" i="1"/>
  <c r="H132" i="1"/>
  <c r="F132" i="1"/>
  <c r="X125" i="1"/>
  <c r="V125" i="1"/>
  <c r="T125" i="1"/>
  <c r="R125" i="1"/>
  <c r="P125" i="1"/>
  <c r="N125" i="1"/>
  <c r="L125" i="1"/>
  <c r="J125" i="1"/>
  <c r="H125" i="1"/>
  <c r="F125" i="1"/>
  <c r="X124" i="1"/>
  <c r="V124" i="1"/>
  <c r="T124" i="1"/>
  <c r="R124" i="1"/>
  <c r="P124" i="1"/>
  <c r="N124" i="1"/>
  <c r="L124" i="1"/>
  <c r="J124" i="1"/>
  <c r="H124" i="1"/>
  <c r="F124" i="1"/>
  <c r="X114" i="1"/>
  <c r="V114" i="1"/>
  <c r="T114" i="1"/>
  <c r="R114" i="1"/>
  <c r="P114" i="1"/>
  <c r="N114" i="1"/>
  <c r="L114" i="1"/>
  <c r="J114" i="1"/>
  <c r="H114" i="1"/>
  <c r="F114" i="1"/>
  <c r="X109" i="1"/>
  <c r="V109" i="1"/>
  <c r="T109" i="1"/>
  <c r="R109" i="1"/>
  <c r="P109" i="1"/>
  <c r="N109" i="1"/>
  <c r="L109" i="1"/>
  <c r="H109" i="1"/>
  <c r="F109" i="1"/>
  <c r="X104" i="1"/>
  <c r="V104" i="1"/>
  <c r="T104" i="1"/>
  <c r="R104" i="1"/>
  <c r="P104" i="1"/>
  <c r="N104" i="1"/>
  <c r="L104" i="1"/>
  <c r="H104" i="1"/>
  <c r="F104" i="1"/>
  <c r="X94" i="1"/>
  <c r="V94" i="1"/>
  <c r="T94" i="1"/>
  <c r="R94" i="1"/>
  <c r="P94" i="1"/>
  <c r="N94" i="1"/>
  <c r="L94" i="1"/>
  <c r="J94" i="1"/>
  <c r="H94" i="1"/>
  <c r="F94" i="1"/>
  <c r="X89" i="1"/>
  <c r="V89" i="1"/>
  <c r="T89" i="1"/>
  <c r="R89" i="1"/>
  <c r="P89" i="1"/>
  <c r="N89" i="1"/>
  <c r="L89" i="1"/>
  <c r="J89" i="1"/>
  <c r="H89" i="1"/>
  <c r="F89" i="1"/>
  <c r="X88" i="1"/>
  <c r="V88" i="1"/>
  <c r="T88" i="1"/>
  <c r="R88" i="1"/>
  <c r="P88" i="1"/>
  <c r="N88" i="1"/>
  <c r="L88" i="1"/>
  <c r="J88" i="1"/>
  <c r="H88" i="1"/>
  <c r="F88" i="1"/>
  <c r="X82" i="1"/>
  <c r="V82" i="1"/>
  <c r="T82" i="1"/>
  <c r="R82" i="1"/>
  <c r="P82" i="1"/>
  <c r="N82" i="1"/>
  <c r="L82" i="1"/>
  <c r="J82" i="1"/>
  <c r="H82" i="1"/>
  <c r="F82" i="1"/>
  <c r="X77" i="1"/>
  <c r="V77" i="1"/>
  <c r="T77" i="1"/>
  <c r="R77" i="1"/>
  <c r="P77" i="1"/>
  <c r="N77" i="1"/>
  <c r="L77" i="1"/>
  <c r="J77" i="1"/>
  <c r="H77" i="1"/>
  <c r="F77" i="1"/>
  <c r="X76" i="1"/>
  <c r="V76" i="1"/>
  <c r="T76" i="1"/>
  <c r="R76" i="1"/>
  <c r="P76" i="1"/>
  <c r="N76" i="1"/>
  <c r="L76" i="1"/>
  <c r="J76" i="1"/>
  <c r="H76" i="1"/>
  <c r="F76" i="1"/>
  <c r="X70" i="1"/>
  <c r="V70" i="1"/>
  <c r="T70" i="1"/>
  <c r="R70" i="1"/>
  <c r="P70" i="1"/>
  <c r="N70" i="1"/>
  <c r="L70" i="1"/>
  <c r="J70" i="1"/>
  <c r="H70" i="1"/>
  <c r="F70" i="1"/>
  <c r="X65" i="1"/>
  <c r="V65" i="1"/>
  <c r="T65" i="1"/>
  <c r="R65" i="1"/>
  <c r="P65" i="1"/>
  <c r="N65" i="1"/>
  <c r="L65" i="1"/>
  <c r="J65" i="1"/>
  <c r="H65" i="1"/>
  <c r="F65" i="1"/>
  <c r="X64" i="1"/>
  <c r="V64" i="1"/>
  <c r="T64" i="1"/>
  <c r="R64" i="1"/>
  <c r="P64" i="1"/>
  <c r="N64" i="1"/>
  <c r="L64" i="1"/>
  <c r="J64" i="1"/>
  <c r="H64" i="1"/>
  <c r="F64" i="1"/>
  <c r="X63" i="1"/>
  <c r="V63" i="1"/>
  <c r="T63" i="1"/>
  <c r="R63" i="1"/>
  <c r="P63" i="1"/>
  <c r="N63" i="1"/>
  <c r="L63" i="1"/>
  <c r="J63" i="1"/>
  <c r="H63" i="1"/>
  <c r="F63" i="1"/>
  <c r="X62" i="1"/>
  <c r="V62" i="1"/>
  <c r="T62" i="1"/>
  <c r="R62" i="1"/>
  <c r="P62" i="1"/>
  <c r="N62" i="1"/>
  <c r="L62" i="1"/>
  <c r="J62" i="1"/>
  <c r="H62" i="1"/>
  <c r="F62" i="1"/>
  <c r="X61" i="1"/>
  <c r="V61" i="1"/>
  <c r="T61" i="1"/>
  <c r="R61" i="1"/>
  <c r="P61" i="1"/>
  <c r="N61" i="1"/>
  <c r="L61" i="1"/>
  <c r="J61" i="1"/>
  <c r="H61" i="1"/>
  <c r="F61" i="1"/>
  <c r="X55" i="1"/>
  <c r="V55" i="1"/>
  <c r="T55" i="1"/>
  <c r="R55" i="1"/>
  <c r="P55" i="1"/>
  <c r="N55" i="1"/>
  <c r="L55" i="1"/>
  <c r="J55" i="1"/>
  <c r="H55" i="1"/>
  <c r="F55" i="1"/>
  <c r="X50" i="1"/>
  <c r="V50" i="1"/>
  <c r="T50" i="1"/>
  <c r="R50" i="1"/>
  <c r="P50" i="1"/>
  <c r="N50" i="1"/>
  <c r="L50" i="1"/>
  <c r="J50" i="1"/>
  <c r="H50" i="1"/>
  <c r="F50" i="1"/>
  <c r="X26" i="1"/>
  <c r="V26" i="1"/>
  <c r="T26" i="1"/>
  <c r="R26" i="1"/>
  <c r="P26" i="1"/>
  <c r="N26" i="1"/>
  <c r="L26" i="1"/>
  <c r="J26" i="1"/>
  <c r="H26" i="1"/>
  <c r="F26" i="1"/>
  <c r="X14" i="1"/>
  <c r="V14" i="1"/>
  <c r="T14" i="1"/>
  <c r="R14" i="1"/>
  <c r="P14" i="1"/>
  <c r="N14" i="1"/>
  <c r="L14" i="1"/>
  <c r="X13" i="1"/>
  <c r="V13" i="1"/>
  <c r="T13" i="1"/>
  <c r="R13" i="1"/>
  <c r="P13" i="1"/>
  <c r="N13" i="1"/>
  <c r="L13" i="1"/>
  <c r="X12" i="1"/>
  <c r="V12" i="1"/>
  <c r="T12" i="1"/>
  <c r="R12" i="1"/>
  <c r="P12" i="1"/>
  <c r="N12" i="1"/>
  <c r="L12" i="1"/>
  <c r="X7" i="1"/>
  <c r="V7" i="1"/>
  <c r="T7" i="1"/>
  <c r="R7" i="1"/>
  <c r="P7" i="1"/>
  <c r="N7" i="1"/>
  <c r="L7" i="1"/>
  <c r="X6" i="1"/>
  <c r="V6" i="1"/>
  <c r="T6" i="1"/>
  <c r="R6" i="1"/>
  <c r="P6" i="1"/>
  <c r="N6" i="1"/>
  <c r="L6" i="1"/>
  <c r="W2" i="1"/>
  <c r="Y124" i="1" l="1"/>
  <c r="Y133" i="1"/>
  <c r="Y109" i="1"/>
  <c r="Y7" i="1"/>
  <c r="Y50" i="1"/>
  <c r="Y61" i="1"/>
  <c r="Y63" i="1"/>
  <c r="Y65" i="1"/>
  <c r="Y76" i="1"/>
  <c r="Y88" i="1"/>
  <c r="Y135" i="1"/>
  <c r="Y104" i="1"/>
  <c r="Y125" i="1"/>
  <c r="Y132" i="1"/>
  <c r="Y6" i="1"/>
  <c r="Y12" i="1"/>
  <c r="Y26" i="1"/>
  <c r="Z30" i="1" s="1"/>
  <c r="Y55" i="1"/>
  <c r="Y62" i="1"/>
  <c r="Y64" i="1"/>
  <c r="Y70" i="1"/>
  <c r="Y77" i="1"/>
  <c r="Y82" i="1"/>
  <c r="Y89" i="1"/>
  <c r="Y94" i="1"/>
  <c r="Y114" i="1"/>
  <c r="Y134" i="1"/>
  <c r="Y136" i="1"/>
  <c r="Y14" i="1"/>
  <c r="Y13" i="1"/>
  <c r="Z31" i="1" l="1"/>
  <c r="Z46" i="1"/>
  <c r="Z45" i="1"/>
  <c r="Z36" i="1"/>
  <c r="Z33" i="1"/>
  <c r="Z37" i="1"/>
  <c r="Z34" i="1"/>
  <c r="Z40" i="1"/>
  <c r="Z39" i="1"/>
  <c r="Z47" i="1"/>
  <c r="Z108" i="1"/>
  <c r="Z21" i="1"/>
  <c r="Z89" i="1"/>
  <c r="Z88" i="1"/>
  <c r="Z127" i="1"/>
  <c r="Z128" i="1"/>
  <c r="Z129" i="1"/>
  <c r="Z131" i="1"/>
  <c r="Z117" i="1"/>
  <c r="Z118" i="1"/>
  <c r="Z119" i="1"/>
  <c r="Z116" i="1"/>
  <c r="Z94" i="1"/>
  <c r="Z99" i="1"/>
  <c r="Z95" i="1"/>
  <c r="Z86" i="1"/>
  <c r="Z82" i="1"/>
  <c r="Z85" i="1"/>
  <c r="Z87" i="1"/>
  <c r="Z84" i="1"/>
  <c r="Z74" i="1"/>
  <c r="Z71" i="1"/>
  <c r="Z75" i="1"/>
  <c r="Z72" i="1"/>
  <c r="Z73" i="1"/>
  <c r="Z57" i="1"/>
  <c r="Z48" i="1"/>
  <c r="Z38" i="1"/>
  <c r="Z26" i="1"/>
  <c r="Z27" i="1"/>
  <c r="Z19" i="1"/>
  <c r="Z107" i="1"/>
  <c r="Z104" i="1"/>
  <c r="Z105" i="1"/>
  <c r="Z28" i="1"/>
  <c r="Z98" i="1"/>
  <c r="Z106" i="1"/>
  <c r="Z97" i="1"/>
  <c r="Z115" i="1"/>
  <c r="Z29" i="1"/>
  <c r="Z76" i="1"/>
  <c r="Z109" i="1"/>
  <c r="Z96" i="1"/>
  <c r="Z49" i="1"/>
  <c r="Z50" i="1"/>
  <c r="Z20" i="1"/>
  <c r="Z83" i="1"/>
  <c r="Z64" i="1"/>
  <c r="Z61" i="1"/>
  <c r="Z56" i="1"/>
  <c r="Z62" i="1"/>
  <c r="Z55" i="1"/>
  <c r="Z60" i="1"/>
  <c r="Z65" i="1"/>
  <c r="Z58" i="1"/>
  <c r="Z63" i="1"/>
  <c r="Z9" i="1"/>
  <c r="Z8" i="1"/>
  <c r="Z11" i="1"/>
  <c r="Z10" i="1"/>
  <c r="Z114" i="1"/>
  <c r="Z6" i="1"/>
  <c r="Z12" i="1"/>
  <c r="Z7" i="1"/>
  <c r="Z14" i="1"/>
  <c r="Z136" i="1"/>
  <c r="Z125" i="1"/>
  <c r="Z134" i="1"/>
  <c r="Z133" i="1"/>
  <c r="Z135" i="1"/>
  <c r="Z132" i="1"/>
  <c r="Z124" i="1"/>
</calcChain>
</file>

<file path=xl/sharedStrings.xml><?xml version="1.0" encoding="utf-8"?>
<sst xmlns="http://schemas.openxmlformats.org/spreadsheetml/2006/main" count="679" uniqueCount="231">
  <si>
    <t>Date:</t>
  </si>
  <si>
    <t>Result Published</t>
  </si>
  <si>
    <t>Greenbank Pony Club Gymkhana</t>
  </si>
  <si>
    <t>Best Presented</t>
  </si>
  <si>
    <t>Rider</t>
  </si>
  <si>
    <t>No.</t>
  </si>
  <si>
    <t>Name</t>
  </si>
  <si>
    <t>Club</t>
  </si>
  <si>
    <t>Pts</t>
  </si>
  <si>
    <t>Total Pts</t>
  </si>
  <si>
    <t>Overall Place</t>
  </si>
  <si>
    <t>Pl.</t>
  </si>
  <si>
    <t>8 years &amp; under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</si>
  <si>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</si>
  <si>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</si>
  <si>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</si>
  <si>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</si>
  <si>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</si>
  <si>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</si>
  <si>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</si>
  <si>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</si>
  <si>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Associates</t>
  </si>
  <si>
    <t>Seniors</t>
  </si>
  <si>
    <t>Natural presentation</t>
  </si>
  <si>
    <t>Youth handler</t>
  </si>
  <si>
    <t>AM7</t>
  </si>
  <si>
    <t>Keyhole race</t>
  </si>
  <si>
    <t>Bonfield's bounce bend</t>
  </si>
  <si>
    <t>Half hitch</t>
  </si>
  <si>
    <t>Maroochy bend</t>
  </si>
  <si>
    <t>Right angle bounce</t>
  </si>
  <si>
    <t>Drum &amp; peg</t>
  </si>
  <si>
    <t>Charlette Roche</t>
  </si>
  <si>
    <t>Deanna Steinhardt</t>
  </si>
  <si>
    <t>Hayden Tubman</t>
  </si>
  <si>
    <t>Jasmine Roche</t>
  </si>
  <si>
    <t>Kate Piggott</t>
  </si>
  <si>
    <t>Lily May-Keas</t>
  </si>
  <si>
    <t>Thomas O'Malley</t>
  </si>
  <si>
    <t>Greenbank</t>
  </si>
  <si>
    <t>Rathdowney</t>
  </si>
  <si>
    <t>City of Ipswich</t>
  </si>
  <si>
    <t>Emmaville</t>
  </si>
  <si>
    <t>Samford Golden Valley</t>
  </si>
  <si>
    <t>Cedar Creek</t>
  </si>
  <si>
    <t>Southport</t>
  </si>
  <si>
    <t>Sonia Martin</t>
  </si>
  <si>
    <t>Alyssa Edwards</t>
  </si>
  <si>
    <t>Frankie Corkery</t>
  </si>
  <si>
    <t>Frankie Wilcock</t>
  </si>
  <si>
    <t>Skye Charnock</t>
  </si>
  <si>
    <t>Mudgeeraba</t>
  </si>
  <si>
    <t>Jimboomba</t>
  </si>
  <si>
    <t>Angel Bust</t>
  </si>
  <si>
    <t>Bella Malady</t>
  </si>
  <si>
    <t>Dakota Giess</t>
  </si>
  <si>
    <t>Ella Ross</t>
  </si>
  <si>
    <t>Jazmyn Locke</t>
  </si>
  <si>
    <t>Kadell Sykes</t>
  </si>
  <si>
    <t>Lilly Parker</t>
  </si>
  <si>
    <t>Lily Hintz</t>
  </si>
  <si>
    <t>Lyla Simpson</t>
  </si>
  <si>
    <t>Macy Keft</t>
  </si>
  <si>
    <t>Rachael Stringer</t>
  </si>
  <si>
    <t>Sienna Tombs</t>
  </si>
  <si>
    <t>Tihana North</t>
  </si>
  <si>
    <t>Yuliya Stachurski</t>
  </si>
  <si>
    <t>Zoe Conradie</t>
  </si>
  <si>
    <t>Darra Oxley</t>
  </si>
  <si>
    <t>Runcorn</t>
  </si>
  <si>
    <t>Waterford</t>
  </si>
  <si>
    <t>Maroochy</t>
  </si>
  <si>
    <t>Nerang</t>
  </si>
  <si>
    <t>Annika Lyons</t>
  </si>
  <si>
    <t>Charlotte Papa</t>
  </si>
  <si>
    <t>Chloe Corkery</t>
  </si>
  <si>
    <t>Leila Alexander</t>
  </si>
  <si>
    <t>Millie Fox</t>
  </si>
  <si>
    <t>Patrick Perkins</t>
  </si>
  <si>
    <t>Amelia Moar</t>
  </si>
  <si>
    <t>Grace Murray</t>
  </si>
  <si>
    <t>Jaylee O'Malley</t>
  </si>
  <si>
    <t>Jennifer Marshall</t>
  </si>
  <si>
    <t>Layla Holmes</t>
  </si>
  <si>
    <t>Lizzy Bust</t>
  </si>
  <si>
    <t>Maddison Giess</t>
  </si>
  <si>
    <t>Paeten Bianchi</t>
  </si>
  <si>
    <t>Skylar Surie</t>
  </si>
  <si>
    <t>Corinda</t>
  </si>
  <si>
    <t>Ellie Sandiford</t>
  </si>
  <si>
    <t>Hayley Mccormack</t>
  </si>
  <si>
    <t>Jana Redelinghuys</t>
  </si>
  <si>
    <t>Jaspa Beattie</t>
  </si>
  <si>
    <t>Josie Fox</t>
  </si>
  <si>
    <t>Penelope Benseman</t>
  </si>
  <si>
    <t>River Johnson</t>
  </si>
  <si>
    <t>Sophie Crook</t>
  </si>
  <si>
    <t>Redlands</t>
  </si>
  <si>
    <t>Alysha Robertson</t>
  </si>
  <si>
    <t>Brooke Robertson</t>
  </si>
  <si>
    <t>Christopher Benstead</t>
  </si>
  <si>
    <t>Hollie Hodges</t>
  </si>
  <si>
    <t>Lotus Locke</t>
  </si>
  <si>
    <t>Lulu Carpenter</t>
  </si>
  <si>
    <t>Sienna Compagne</t>
  </si>
  <si>
    <t>Vienna Lyons</t>
  </si>
  <si>
    <t xml:space="preserve">Emmaville </t>
  </si>
  <si>
    <t>Anastasia Fox</t>
  </si>
  <si>
    <t>Jessica Powell</t>
  </si>
  <si>
    <t>Kiara Forestal</t>
  </si>
  <si>
    <t>Marcus Murray</t>
  </si>
  <si>
    <t>Pia Senna</t>
  </si>
  <si>
    <t>Rosie Downes</t>
  </si>
  <si>
    <t>Withcott</t>
  </si>
  <si>
    <t>Clare Murray</t>
  </si>
  <si>
    <t>Hunta Beattie</t>
  </si>
  <si>
    <t>Jessie Erickson</t>
  </si>
  <si>
    <t>Kate Scott</t>
  </si>
  <si>
    <t>Kiara Lowe</t>
  </si>
  <si>
    <t>Tahni Jordan</t>
  </si>
  <si>
    <t>Alannah Hardgrave</t>
  </si>
  <si>
    <t>Chloe Boyd</t>
  </si>
  <si>
    <t>Chloe Wilson</t>
  </si>
  <si>
    <t>Emily Lynch</t>
  </si>
  <si>
    <t>Jamie Benstead</t>
  </si>
  <si>
    <t>Alison Lamb</t>
  </si>
  <si>
    <t>Ally Singh</t>
  </si>
  <si>
    <t>Camilla Murray</t>
  </si>
  <si>
    <t>Chelisa Pollard</t>
  </si>
  <si>
    <t>Cheryl Morrison</t>
  </si>
  <si>
    <t>Hollie Shiels</t>
  </si>
  <si>
    <t>John Lamb</t>
  </si>
  <si>
    <t>Joycelyn Kane</t>
  </si>
  <si>
    <t>Julanne Day</t>
  </si>
  <si>
    <t>Kayla Owen</t>
  </si>
  <si>
    <t>Martin Erickson</t>
  </si>
  <si>
    <t>Melissa Cannon</t>
  </si>
  <si>
    <t>Sharen Lee Camilleri</t>
  </si>
  <si>
    <t>Logan Village Pony Club Inc</t>
  </si>
  <si>
    <t>Beaudesert</t>
  </si>
  <si>
    <t>Jessica Boxsell</t>
  </si>
  <si>
    <t>Ruby Charnock</t>
  </si>
  <si>
    <t>Charlotte Wiseman</t>
  </si>
  <si>
    <t>Horse</t>
  </si>
  <si>
    <t>Reba</t>
  </si>
  <si>
    <t>Chancey</t>
  </si>
  <si>
    <t>Happy</t>
  </si>
  <si>
    <t>Mick</t>
  </si>
  <si>
    <t>Rosevale Park Stylish Oak</t>
  </si>
  <si>
    <t>Bellaboo</t>
  </si>
  <si>
    <t>Tucker</t>
  </si>
  <si>
    <t>Tessa</t>
  </si>
  <si>
    <t>Mischievous Jack</t>
  </si>
  <si>
    <t>Penelope</t>
  </si>
  <si>
    <t>Ellie</t>
  </si>
  <si>
    <t>Little red</t>
  </si>
  <si>
    <t>Kerion Gossip Girl</t>
  </si>
  <si>
    <t>Chester</t>
  </si>
  <si>
    <t>Bordershow Bittersweet</t>
  </si>
  <si>
    <t>Honey Boo Boo</t>
  </si>
  <si>
    <t>Emblem Enchantment</t>
  </si>
  <si>
    <t>Jellybean</t>
  </si>
  <si>
    <t>Chance</t>
  </si>
  <si>
    <t>Stockleigh Spring Daisy</t>
  </si>
  <si>
    <t>Dusty</t>
  </si>
  <si>
    <t>Bailey</t>
  </si>
  <si>
    <t>Pegasus Park Buzz Lightyear</t>
  </si>
  <si>
    <t>Fliss Floss</t>
  </si>
  <si>
    <t>Lucky Valley Idol</t>
  </si>
  <si>
    <t>Dolly</t>
  </si>
  <si>
    <t>Chico</t>
  </si>
  <si>
    <t>Diesel</t>
  </si>
  <si>
    <t>Matilda My Darlin</t>
  </si>
  <si>
    <t>Eversley Classique</t>
  </si>
  <si>
    <t>Queenie</t>
  </si>
  <si>
    <t>Linden Lymric</t>
  </si>
  <si>
    <t>Mandy</t>
  </si>
  <si>
    <t>Velvet</t>
  </si>
  <si>
    <t>Willow</t>
  </si>
  <si>
    <t>Blonde Rose</t>
  </si>
  <si>
    <t>colty</t>
  </si>
  <si>
    <t>Pepper</t>
  </si>
  <si>
    <t>Bobby</t>
  </si>
  <si>
    <t>Page</t>
  </si>
  <si>
    <t>Sox</t>
  </si>
  <si>
    <t>Liberty</t>
  </si>
  <si>
    <t>Sassy</t>
  </si>
  <si>
    <t>Sovereign Dingo</t>
  </si>
  <si>
    <t>Goldhanger Sophia</t>
  </si>
  <si>
    <t>Atlantis</t>
  </si>
  <si>
    <t>Dracmoore Roisin</t>
  </si>
  <si>
    <t>Phoenix Moon</t>
  </si>
  <si>
    <t>Chicco</t>
  </si>
  <si>
    <t>Target P</t>
  </si>
  <si>
    <t>Prince Dat</t>
  </si>
  <si>
    <t>Rosevale Park Pocket Rocket</t>
  </si>
  <si>
    <t>Kenda Park Top Gun</t>
  </si>
  <si>
    <t>All That Ember</t>
  </si>
  <si>
    <t>Shamrock Special</t>
  </si>
  <si>
    <t>Mistry</t>
  </si>
  <si>
    <t>Romeo</t>
  </si>
  <si>
    <t>Lyrics</t>
  </si>
  <si>
    <t>Silver</t>
  </si>
  <si>
    <t>Jetstar</t>
  </si>
  <si>
    <t>Toffee</t>
  </si>
  <si>
    <t>The Texan</t>
  </si>
  <si>
    <t>Shades of Midnight</t>
  </si>
  <si>
    <t>Capri</t>
  </si>
  <si>
    <t>Lethal ID</t>
  </si>
  <si>
    <t>Brandy Haven</t>
  </si>
  <si>
    <t>Jump On Board</t>
  </si>
  <si>
    <t>Chedika ImaCool Boy</t>
  </si>
  <si>
    <t>Rocky</t>
  </si>
  <si>
    <t>Smudge</t>
  </si>
  <si>
    <t>Cookie</t>
  </si>
  <si>
    <t>Thomas the tank</t>
  </si>
  <si>
    <t>Smarty</t>
  </si>
  <si>
    <t>Rosevale Park Silver</t>
  </si>
  <si>
    <t>Charlie Horse of Course</t>
  </si>
  <si>
    <t>Cowboy</t>
  </si>
  <si>
    <t>Larney</t>
  </si>
  <si>
    <t>Tyson</t>
  </si>
  <si>
    <t xml:space="preserve">Donald </t>
  </si>
  <si>
    <t>Daiquiri loredo moon</t>
  </si>
  <si>
    <t>Palpuppy Terminator</t>
  </si>
  <si>
    <t>Applejack</t>
  </si>
  <si>
    <t>Dun Double N Echo</t>
  </si>
  <si>
    <t>UQ Gerald</t>
  </si>
  <si>
    <t>Mister Mysterious</t>
  </si>
  <si>
    <t>Basil Brush</t>
  </si>
  <si>
    <t>Beetle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</si>
</sst>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"/>
    <numFmt numFmtId="165" formatCode="[$-409]h:mm\ AM/P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0" xfId="0" applyFont="1" applyFill="1"/>
    <xf numFmtId="0" fontId="9" fillId="3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 applyProtection="1">
      <alignment horizontal="center"/>
      <protection locked="0"/>
    </xf>
    <xf numFmtId="164" fontId="6" fillId="0" borderId="0" xfId="0" quotePrefix="1" applyNumberFormat="1" applyFont="1" applyAlignment="1">
      <alignment horizontal="left"/>
    </xf>
  </cellXfs>
  <cellStyles count="1">
    <cellStyle name="Normal" xfId="0" builtinId="0"/>
  </cellStyles>
  <dxfs count="257"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6"/>
  <sheetViews>
    <sheetView tabSelected="1" zoomScale="106" zoomScaleNormal="106" workbookViewId="0">
      <pane ySplit="4" topLeftCell="A5" activePane="bottomLeft" state="frozen"/>
      <selection pane="bottomLeft" activeCell="A138" sqref="A138"/>
    </sheetView>
  </sheetViews>
  <sheetFormatPr defaultRowHeight="15" x14ac:dyDescent="0.25"/>
  <cols>
    <col min="1" max="1" width="5.28515625" customWidth="1"/>
    <col min="2" max="3" width="23.140625" customWidth="1"/>
    <col min="4" max="4" width="27.140625" customWidth="1"/>
    <col min="5" max="24" width="5.5703125" customWidth="1"/>
    <col min="25" max="25" width="5" customWidth="1"/>
    <col min="26" max="26" width="6.28515625" customWidth="1"/>
  </cols>
  <sheetData>
    <row r="1" spans="1:26" ht="28.5" x14ac:dyDescent="0.45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 t="s">
        <v>0</v>
      </c>
      <c r="N1" s="31">
        <v>44262</v>
      </c>
      <c r="O1" s="31"/>
      <c r="P1" s="31"/>
      <c r="Q1" s="31"/>
      <c r="R1" s="31"/>
      <c r="S1" s="2"/>
      <c r="T1" s="2"/>
      <c r="U1" s="2"/>
      <c r="W1" s="29" t="s">
        <v>1</v>
      </c>
      <c r="X1" s="29"/>
      <c r="Y1" s="29"/>
      <c r="Z1" s="29"/>
    </row>
    <row r="2" spans="1:26" ht="23.25" x14ac:dyDescent="0.35">
      <c r="A2" s="3"/>
      <c r="W2" s="30">
        <f ca="1">NOW()</f>
        <v>44262.868476967589</v>
      </c>
      <c r="X2" s="30"/>
      <c r="Y2" s="30"/>
      <c r="Z2" s="30"/>
    </row>
    <row r="3" spans="1:26" ht="30" customHeight="1" x14ac:dyDescent="0.25">
      <c r="A3" s="28" t="s">
        <v>5</v>
      </c>
      <c r="B3" s="28" t="s">
        <v>6</v>
      </c>
      <c r="C3" s="24" t="s">
        <v>143</v>
      </c>
      <c r="D3" s="28" t="s">
        <v>7</v>
      </c>
      <c r="E3" s="27" t="s">
        <v>23</v>
      </c>
      <c r="F3" s="27"/>
      <c r="G3" s="27" t="s">
        <v>4</v>
      </c>
      <c r="H3" s="27"/>
      <c r="I3" s="27" t="s">
        <v>24</v>
      </c>
      <c r="J3" s="27"/>
      <c r="K3" s="27" t="s">
        <v>25</v>
      </c>
      <c r="L3" s="27"/>
      <c r="M3" s="27" t="s">
        <v>26</v>
      </c>
      <c r="N3" s="27"/>
      <c r="O3" s="27" t="s">
        <v>27</v>
      </c>
      <c r="P3" s="27"/>
      <c r="Q3" s="27" t="s">
        <v>28</v>
      </c>
      <c r="R3" s="27"/>
      <c r="S3" s="27" t="s">
        <v>29</v>
      </c>
      <c r="T3" s="27"/>
      <c r="U3" s="27" t="s">
        <v>30</v>
      </c>
      <c r="V3" s="27"/>
      <c r="W3" s="27" t="s">
        <v>31</v>
      </c>
      <c r="X3" s="27"/>
      <c r="Y3" s="27" t="s">
        <v>9</v>
      </c>
      <c r="Z3" s="27" t="s">
        <v>10</v>
      </c>
    </row>
    <row r="4" spans="1:26" s="5" customFormat="1" x14ac:dyDescent="0.25">
      <c r="A4" s="28"/>
      <c r="B4" s="28"/>
      <c r="C4" s="25"/>
      <c r="D4" s="28"/>
      <c r="E4" s="6" t="s">
        <v>11</v>
      </c>
      <c r="F4" s="6" t="s">
        <v>8</v>
      </c>
      <c r="G4" s="6" t="s">
        <v>11</v>
      </c>
      <c r="H4" s="6" t="s">
        <v>8</v>
      </c>
      <c r="I4" s="6" t="s">
        <v>11</v>
      </c>
      <c r="J4" s="6" t="s">
        <v>8</v>
      </c>
      <c r="K4" s="6" t="s">
        <v>11</v>
      </c>
      <c r="L4" s="6" t="s">
        <v>8</v>
      </c>
      <c r="M4" s="6" t="s">
        <v>11</v>
      </c>
      <c r="N4" s="6" t="s">
        <v>8</v>
      </c>
      <c r="O4" s="6" t="s">
        <v>11</v>
      </c>
      <c r="P4" s="6" t="s">
        <v>8</v>
      </c>
      <c r="Q4" s="6" t="s">
        <v>11</v>
      </c>
      <c r="R4" s="6" t="s">
        <v>8</v>
      </c>
      <c r="S4" s="6" t="s">
        <v>11</v>
      </c>
      <c r="T4" s="6" t="s">
        <v>8</v>
      </c>
      <c r="U4" s="6" t="s">
        <v>11</v>
      </c>
      <c r="V4" s="6" t="s">
        <v>8</v>
      </c>
      <c r="W4" s="6" t="s">
        <v>11</v>
      </c>
      <c r="X4" s="6" t="s">
        <v>8</v>
      </c>
      <c r="Y4" s="27"/>
      <c r="Z4" s="27"/>
    </row>
    <row r="5" spans="1:26" s="7" customFormat="1" ht="22.5" customHeight="1" x14ac:dyDescent="0.25">
      <c r="A5" s="26" t="s">
        <v>12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s="7" customFormat="1" ht="22.5" customHeight="1" x14ac:dyDescent="0.25">
      <c r="A6" s="20">
        <v>18</v>
      </c>
      <c r="B6" s="9" t="s">
        <v>32</v>
      </c>
      <c r="C6" s="9" t="s">
        <v>144</v>
      </c>
      <c r="D6" s="9" t="s">
        <v>39</v>
      </c>
      <c r="E6" s="10">
        <v>5</v>
      </c>
      <c r="F6" s="11">
        <f>IF(E6=0,,IF(E6&gt;5,,6-(E6)))</f>
        <v>1</v>
      </c>
      <c r="G6" s="10">
        <v>4</v>
      </c>
      <c r="H6" s="11">
        <f>IF(G6=0,,IF(G6&gt;5,,6-(G6)))</f>
        <v>2</v>
      </c>
      <c r="I6" s="10">
        <v>5</v>
      </c>
      <c r="J6" s="11">
        <f>IF(I6=0,,IF(I6&gt;5,,6-(I6)))</f>
        <v>1</v>
      </c>
      <c r="K6" s="10">
        <v>2</v>
      </c>
      <c r="L6" s="11">
        <f>IF(K6=0,,IF(K6&gt;5,,6-(K6)))</f>
        <v>4</v>
      </c>
      <c r="M6" s="10">
        <v>3</v>
      </c>
      <c r="N6" s="11">
        <f>IF(M6=0,,IF(M6&gt;5,,6-(M6)))</f>
        <v>3</v>
      </c>
      <c r="O6" s="10"/>
      <c r="P6" s="11">
        <f>IF(O6=0,,IF(O6&gt;5,,6-(O6)))</f>
        <v>0</v>
      </c>
      <c r="Q6" s="10">
        <v>2</v>
      </c>
      <c r="R6" s="11">
        <f>IF(Q6=0,,IF(Q6&gt;5,,6-(Q6)))</f>
        <v>4</v>
      </c>
      <c r="S6" s="10">
        <v>3</v>
      </c>
      <c r="T6" s="11">
        <f>IF(S6=0,,IF(S6&gt;5,,6-(S6)))</f>
        <v>3</v>
      </c>
      <c r="U6" s="10">
        <v>3</v>
      </c>
      <c r="V6" s="11">
        <f>IF(U6=0,,IF(U6&gt;5,,6-(U6)))</f>
        <v>3</v>
      </c>
      <c r="W6" s="10">
        <v>2</v>
      </c>
      <c r="X6" s="11">
        <f>IF(W6=0,,IF(W6&gt;5,,6-(W6)))</f>
        <v>4</v>
      </c>
      <c r="Y6" s="12">
        <f>X6+V6+T6+R6+P6+N6+L6+J6+H6+F6</f>
        <v>25</v>
      </c>
      <c r="Z6" s="13">
        <f t="shared" ref="Z6:Z12" si="0">RANK(Y6,$Y$6:$Y$15,0)</f>
        <v>2</v>
      </c>
    </row>
    <row r="7" spans="1:26" s="7" customFormat="1" ht="22.5" customHeight="1" x14ac:dyDescent="0.25">
      <c r="A7" s="22">
        <v>19</v>
      </c>
      <c r="B7" s="9" t="s">
        <v>33</v>
      </c>
      <c r="C7" s="9" t="s">
        <v>145</v>
      </c>
      <c r="D7" s="9" t="s">
        <v>40</v>
      </c>
      <c r="E7" s="14"/>
      <c r="F7" s="11">
        <f>IF(E7=0,,IF(E7&gt;5,,6-(E7)))</f>
        <v>0</v>
      </c>
      <c r="G7" s="14"/>
      <c r="H7" s="11">
        <f>IF(G7=0,,IF(G7&gt;5,,6-(G7)))</f>
        <v>0</v>
      </c>
      <c r="I7" s="14">
        <v>4</v>
      </c>
      <c r="J7" s="11">
        <f>IF(I7=0,,IF(I7&gt;5,,6-(I7)))</f>
        <v>2</v>
      </c>
      <c r="K7" s="14">
        <v>3</v>
      </c>
      <c r="L7" s="11">
        <f>IF(K7=0,,IF(K7&gt;5,,6-(K7)))</f>
        <v>3</v>
      </c>
      <c r="M7" s="14"/>
      <c r="N7" s="11">
        <f>IF(M7=0,,IF(M7&gt;5,,6-(M7)))</f>
        <v>0</v>
      </c>
      <c r="O7" s="14">
        <v>2</v>
      </c>
      <c r="P7" s="11">
        <f>IF(O7=0,,IF(O7&gt;5,,6-(O7)))</f>
        <v>4</v>
      </c>
      <c r="Q7" s="14">
        <v>4</v>
      </c>
      <c r="R7" s="11">
        <f>IF(Q7=0,,IF(Q7&gt;5,,6-(Q7)))</f>
        <v>2</v>
      </c>
      <c r="S7" s="14">
        <v>2</v>
      </c>
      <c r="T7" s="11">
        <f>IF(S7=0,,IF(S7&gt;5,,6-(S7)))</f>
        <v>4</v>
      </c>
      <c r="U7" s="14">
        <v>2</v>
      </c>
      <c r="V7" s="11">
        <f>IF(U7=0,,IF(U7&gt;5,,6-(U7)))</f>
        <v>4</v>
      </c>
      <c r="W7" s="14">
        <v>1</v>
      </c>
      <c r="X7" s="11">
        <f>IF(W7=0,,IF(W7&gt;5,,6-(W7)))</f>
        <v>5</v>
      </c>
      <c r="Y7" s="12">
        <f>X7+V7+T7+R7+P7+N7+L7+J7+H7+F7</f>
        <v>24</v>
      </c>
      <c r="Z7" s="13">
        <f t="shared" si="0"/>
        <v>3</v>
      </c>
    </row>
    <row r="8" spans="1:26" s="7" customFormat="1" ht="22.5" customHeight="1" x14ac:dyDescent="0.25">
      <c r="A8" s="23">
        <v>20</v>
      </c>
      <c r="B8" s="9" t="s">
        <v>34</v>
      </c>
      <c r="C8" s="9" t="s">
        <v>146</v>
      </c>
      <c r="D8" s="9" t="s">
        <v>41</v>
      </c>
      <c r="E8" s="14">
        <v>2</v>
      </c>
      <c r="F8" s="11">
        <f t="shared" ref="F8:F14" si="1">IF(E8=0,,IF(E8&gt;5,,6-(E8)))</f>
        <v>4</v>
      </c>
      <c r="G8" s="14">
        <v>2</v>
      </c>
      <c r="H8" s="11">
        <f t="shared" ref="H8:H14" si="2">IF(G8=0,,IF(G8&gt;5,,6-(G8)))</f>
        <v>4</v>
      </c>
      <c r="I8" s="14">
        <v>3</v>
      </c>
      <c r="J8" s="11">
        <f t="shared" ref="J8:J14" si="3">IF(I8=0,,IF(I8&gt;5,,6-(I8)))</f>
        <v>3</v>
      </c>
      <c r="K8" s="14">
        <v>1</v>
      </c>
      <c r="L8" s="11">
        <f t="shared" ref="L8:L11" si="4">IF(K8=0,,IF(K8&gt;5,,6-(K8)))</f>
        <v>5</v>
      </c>
      <c r="M8" s="14">
        <v>1</v>
      </c>
      <c r="N8" s="11">
        <f t="shared" ref="N8:N11" si="5">IF(M8=0,,IF(M8&gt;5,,6-(M8)))</f>
        <v>5</v>
      </c>
      <c r="O8" s="14">
        <v>1</v>
      </c>
      <c r="P8" s="11">
        <f t="shared" ref="P8:P11" si="6">IF(O8=0,,IF(O8&gt;5,,6-(O8)))</f>
        <v>5</v>
      </c>
      <c r="Q8" s="14">
        <v>1</v>
      </c>
      <c r="R8" s="11">
        <f t="shared" ref="R8:R11" si="7">IF(Q8=0,,IF(Q8&gt;5,,6-(Q8)))</f>
        <v>5</v>
      </c>
      <c r="S8" s="14">
        <v>1</v>
      </c>
      <c r="T8" s="11">
        <f t="shared" ref="T8:T11" si="8">IF(S8=0,,IF(S8&gt;5,,6-(S8)))</f>
        <v>5</v>
      </c>
      <c r="U8" s="14">
        <v>1</v>
      </c>
      <c r="V8" s="11">
        <f t="shared" ref="V8:V11" si="9">IF(U8=0,,IF(U8&gt;5,,6-(U8)))</f>
        <v>5</v>
      </c>
      <c r="W8" s="14"/>
      <c r="X8" s="11">
        <f t="shared" ref="X8:X11" si="10">IF(W8=0,,IF(W8&gt;5,,6-(W8)))</f>
        <v>0</v>
      </c>
      <c r="Y8" s="12">
        <f t="shared" ref="Y8:Y11" si="11">X8+V8+T8+R8+P8+N8+L8+J8+H8+F8</f>
        <v>41</v>
      </c>
      <c r="Z8" s="13">
        <f t="shared" si="0"/>
        <v>1</v>
      </c>
    </row>
    <row r="9" spans="1:26" s="7" customFormat="1" ht="22.5" customHeight="1" x14ac:dyDescent="0.25">
      <c r="A9" s="8">
        <v>21</v>
      </c>
      <c r="B9" s="9" t="s">
        <v>35</v>
      </c>
      <c r="C9" s="9" t="s">
        <v>147</v>
      </c>
      <c r="D9" s="9" t="s">
        <v>39</v>
      </c>
      <c r="E9" s="14">
        <v>4</v>
      </c>
      <c r="F9" s="11">
        <f t="shared" si="1"/>
        <v>2</v>
      </c>
      <c r="G9" s="14">
        <v>1</v>
      </c>
      <c r="H9" s="11">
        <f t="shared" si="2"/>
        <v>5</v>
      </c>
      <c r="I9" s="14"/>
      <c r="J9" s="11">
        <f t="shared" si="3"/>
        <v>0</v>
      </c>
      <c r="K9" s="14"/>
      <c r="L9" s="11">
        <f t="shared" si="4"/>
        <v>0</v>
      </c>
      <c r="M9" s="14">
        <v>5</v>
      </c>
      <c r="N9" s="11">
        <f t="shared" si="5"/>
        <v>1</v>
      </c>
      <c r="O9" s="14"/>
      <c r="P9" s="11">
        <f t="shared" si="6"/>
        <v>0</v>
      </c>
      <c r="Q9" s="14"/>
      <c r="R9" s="11">
        <f t="shared" si="7"/>
        <v>0</v>
      </c>
      <c r="S9" s="14"/>
      <c r="T9" s="11">
        <f t="shared" si="8"/>
        <v>0</v>
      </c>
      <c r="U9" s="14">
        <v>5</v>
      </c>
      <c r="V9" s="11">
        <f t="shared" si="9"/>
        <v>1</v>
      </c>
      <c r="W9" s="14"/>
      <c r="X9" s="11">
        <f t="shared" si="10"/>
        <v>0</v>
      </c>
      <c r="Y9" s="12">
        <f t="shared" si="11"/>
        <v>9</v>
      </c>
      <c r="Z9" s="13">
        <f t="shared" si="0"/>
        <v>6</v>
      </c>
    </row>
    <row r="10" spans="1:26" s="7" customFormat="1" ht="22.5" customHeight="1" x14ac:dyDescent="0.25">
      <c r="A10" s="8">
        <v>22</v>
      </c>
      <c r="B10" s="9" t="s">
        <v>36</v>
      </c>
      <c r="C10" s="9" t="s">
        <v>148</v>
      </c>
      <c r="D10" s="9" t="s">
        <v>42</v>
      </c>
      <c r="E10" s="14"/>
      <c r="F10" s="11">
        <f t="shared" si="1"/>
        <v>0</v>
      </c>
      <c r="G10" s="14"/>
      <c r="H10" s="11">
        <f t="shared" si="2"/>
        <v>0</v>
      </c>
      <c r="I10" s="14"/>
      <c r="J10" s="11">
        <f t="shared" si="3"/>
        <v>0</v>
      </c>
      <c r="K10" s="14"/>
      <c r="L10" s="11">
        <f t="shared" si="4"/>
        <v>0</v>
      </c>
      <c r="M10" s="14">
        <v>4</v>
      </c>
      <c r="N10" s="11">
        <f t="shared" si="5"/>
        <v>2</v>
      </c>
      <c r="O10" s="14"/>
      <c r="P10" s="11">
        <f t="shared" si="6"/>
        <v>0</v>
      </c>
      <c r="Q10" s="14"/>
      <c r="R10" s="11">
        <f t="shared" si="7"/>
        <v>0</v>
      </c>
      <c r="S10" s="14"/>
      <c r="T10" s="11">
        <f t="shared" si="8"/>
        <v>0</v>
      </c>
      <c r="U10" s="14"/>
      <c r="V10" s="11">
        <f t="shared" si="9"/>
        <v>0</v>
      </c>
      <c r="W10" s="14"/>
      <c r="X10" s="11">
        <f t="shared" si="10"/>
        <v>0</v>
      </c>
      <c r="Y10" s="12">
        <f t="shared" si="11"/>
        <v>2</v>
      </c>
      <c r="Z10" s="13">
        <f t="shared" si="0"/>
        <v>9</v>
      </c>
    </row>
    <row r="11" spans="1:26" s="7" customFormat="1" ht="22.5" customHeight="1" x14ac:dyDescent="0.25">
      <c r="A11" s="8">
        <v>24</v>
      </c>
      <c r="B11" s="9" t="s">
        <v>37</v>
      </c>
      <c r="C11" s="9" t="s">
        <v>149</v>
      </c>
      <c r="D11" s="9" t="s">
        <v>44</v>
      </c>
      <c r="E11" s="14">
        <v>3</v>
      </c>
      <c r="F11" s="11">
        <f t="shared" si="1"/>
        <v>3</v>
      </c>
      <c r="G11" s="14"/>
      <c r="H11" s="11">
        <f t="shared" si="2"/>
        <v>0</v>
      </c>
      <c r="I11" s="14"/>
      <c r="J11" s="11">
        <f t="shared" si="3"/>
        <v>0</v>
      </c>
      <c r="K11" s="14"/>
      <c r="L11" s="11">
        <f t="shared" si="4"/>
        <v>0</v>
      </c>
      <c r="M11" s="14"/>
      <c r="N11" s="11">
        <f t="shared" si="5"/>
        <v>0</v>
      </c>
      <c r="O11" s="14">
        <v>3</v>
      </c>
      <c r="P11" s="11">
        <f t="shared" si="6"/>
        <v>3</v>
      </c>
      <c r="Q11" s="14">
        <v>3</v>
      </c>
      <c r="R11" s="11">
        <f t="shared" si="7"/>
        <v>3</v>
      </c>
      <c r="S11" s="14">
        <v>4</v>
      </c>
      <c r="T11" s="11">
        <f t="shared" si="8"/>
        <v>2</v>
      </c>
      <c r="U11" s="14">
        <v>4</v>
      </c>
      <c r="V11" s="11">
        <f t="shared" si="9"/>
        <v>2</v>
      </c>
      <c r="W11" s="14">
        <v>3</v>
      </c>
      <c r="X11" s="11">
        <f t="shared" si="10"/>
        <v>3</v>
      </c>
      <c r="Y11" s="12">
        <f t="shared" si="11"/>
        <v>16</v>
      </c>
      <c r="Z11" s="13">
        <f t="shared" si="0"/>
        <v>5</v>
      </c>
    </row>
    <row r="12" spans="1:26" s="7" customFormat="1" ht="22.5" customHeight="1" x14ac:dyDescent="0.25">
      <c r="A12" s="8">
        <v>26</v>
      </c>
      <c r="B12" s="9" t="s">
        <v>38</v>
      </c>
      <c r="C12" s="9" t="s">
        <v>150</v>
      </c>
      <c r="D12" s="9" t="s">
        <v>39</v>
      </c>
      <c r="E12" s="14"/>
      <c r="F12" s="11">
        <f t="shared" si="1"/>
        <v>0</v>
      </c>
      <c r="G12" s="14"/>
      <c r="H12" s="11">
        <f t="shared" si="2"/>
        <v>0</v>
      </c>
      <c r="I12" s="14"/>
      <c r="J12" s="11">
        <f t="shared" si="3"/>
        <v>0</v>
      </c>
      <c r="K12" s="14"/>
      <c r="L12" s="11">
        <f t="shared" ref="L12:L14" si="12">IF(K12=0,,IF(K12&gt;5,,6-(K12)))</f>
        <v>0</v>
      </c>
      <c r="M12" s="14"/>
      <c r="N12" s="11">
        <f t="shared" ref="N12:N14" si="13">IF(M12=0,,IF(M12&gt;5,,6-(M12)))</f>
        <v>0</v>
      </c>
      <c r="O12" s="14">
        <v>5</v>
      </c>
      <c r="P12" s="11">
        <f t="shared" ref="P12:P14" si="14">IF(O12=0,,IF(O12&gt;5,,6-(O12)))</f>
        <v>1</v>
      </c>
      <c r="Q12" s="14">
        <v>5</v>
      </c>
      <c r="R12" s="11">
        <f t="shared" ref="R12:R14" si="15">IF(Q12=0,,IF(Q12&gt;5,,6-(Q12)))</f>
        <v>1</v>
      </c>
      <c r="S12" s="14">
        <v>5</v>
      </c>
      <c r="T12" s="11">
        <f t="shared" ref="T12:T14" si="16">IF(S12=0,,IF(S12&gt;5,,6-(S12)))</f>
        <v>1</v>
      </c>
      <c r="U12" s="14"/>
      <c r="V12" s="11">
        <f t="shared" ref="V12:V14" si="17">IF(U12=0,,IF(U12&gt;5,,6-(U12)))</f>
        <v>0</v>
      </c>
      <c r="W12" s="14">
        <v>4</v>
      </c>
      <c r="X12" s="11">
        <f t="shared" ref="X12:X14" si="18">IF(W12=0,,IF(W12&gt;5,,6-(W12)))</f>
        <v>2</v>
      </c>
      <c r="Y12" s="12">
        <f t="shared" ref="Y12:Y14" si="19">X12+V12+T12+R12+P12+N12+L12+J12+H12+F12</f>
        <v>5</v>
      </c>
      <c r="Z12" s="13">
        <f t="shared" si="0"/>
        <v>8</v>
      </c>
    </row>
    <row r="13" spans="1:26" s="7" customFormat="1" ht="22.5" customHeight="1" x14ac:dyDescent="0.25">
      <c r="A13" s="8">
        <v>117</v>
      </c>
      <c r="B13" s="9" t="s">
        <v>46</v>
      </c>
      <c r="C13" s="9"/>
      <c r="D13" s="9" t="s">
        <v>39</v>
      </c>
      <c r="E13" s="14"/>
      <c r="F13" s="11">
        <f t="shared" si="1"/>
        <v>0</v>
      </c>
      <c r="G13" s="14">
        <v>3</v>
      </c>
      <c r="H13" s="11">
        <f t="shared" si="2"/>
        <v>3</v>
      </c>
      <c r="I13" s="14">
        <v>2</v>
      </c>
      <c r="J13" s="11">
        <f t="shared" si="3"/>
        <v>4</v>
      </c>
      <c r="K13" s="14">
        <v>5</v>
      </c>
      <c r="L13" s="11">
        <f t="shared" si="12"/>
        <v>1</v>
      </c>
      <c r="M13" s="14"/>
      <c r="N13" s="11">
        <f t="shared" si="13"/>
        <v>0</v>
      </c>
      <c r="O13" s="14"/>
      <c r="P13" s="11">
        <f t="shared" si="14"/>
        <v>0</v>
      </c>
      <c r="Q13" s="14"/>
      <c r="R13" s="11">
        <f t="shared" si="15"/>
        <v>0</v>
      </c>
      <c r="S13" s="14"/>
      <c r="T13" s="11">
        <f t="shared" si="16"/>
        <v>0</v>
      </c>
      <c r="U13" s="14"/>
      <c r="V13" s="11">
        <f t="shared" si="17"/>
        <v>0</v>
      </c>
      <c r="W13" s="14">
        <v>5</v>
      </c>
      <c r="X13" s="11">
        <f t="shared" si="18"/>
        <v>1</v>
      </c>
      <c r="Y13" s="12">
        <f t="shared" si="19"/>
        <v>9</v>
      </c>
      <c r="Z13" s="13">
        <v>7</v>
      </c>
    </row>
    <row r="14" spans="1:26" s="7" customFormat="1" ht="22.5" customHeight="1" x14ac:dyDescent="0.25">
      <c r="A14" s="21">
        <v>27</v>
      </c>
      <c r="B14" s="9" t="s">
        <v>47</v>
      </c>
      <c r="C14" s="9" t="s">
        <v>151</v>
      </c>
      <c r="D14" s="9" t="s">
        <v>39</v>
      </c>
      <c r="E14" s="14">
        <v>1</v>
      </c>
      <c r="F14" s="11">
        <f t="shared" si="1"/>
        <v>5</v>
      </c>
      <c r="G14" s="14">
        <v>5</v>
      </c>
      <c r="H14" s="11">
        <f t="shared" si="2"/>
        <v>1</v>
      </c>
      <c r="I14" s="14">
        <v>1</v>
      </c>
      <c r="J14" s="11">
        <f t="shared" si="3"/>
        <v>5</v>
      </c>
      <c r="K14" s="14">
        <v>4</v>
      </c>
      <c r="L14" s="11">
        <f t="shared" si="12"/>
        <v>2</v>
      </c>
      <c r="M14" s="14">
        <v>2</v>
      </c>
      <c r="N14" s="11">
        <f t="shared" si="13"/>
        <v>4</v>
      </c>
      <c r="O14" s="14">
        <v>4</v>
      </c>
      <c r="P14" s="11">
        <f t="shared" si="14"/>
        <v>2</v>
      </c>
      <c r="Q14" s="14"/>
      <c r="R14" s="11">
        <f t="shared" si="15"/>
        <v>0</v>
      </c>
      <c r="S14" s="14"/>
      <c r="T14" s="11">
        <f t="shared" si="16"/>
        <v>0</v>
      </c>
      <c r="U14" s="14"/>
      <c r="V14" s="11">
        <f t="shared" si="17"/>
        <v>0</v>
      </c>
      <c r="W14" s="14"/>
      <c r="X14" s="11">
        <f t="shared" si="18"/>
        <v>0</v>
      </c>
      <c r="Y14" s="12">
        <f t="shared" si="19"/>
        <v>19</v>
      </c>
      <c r="Z14" s="13">
        <f>RANK(Y14,$Y$6:$Y$15,0)</f>
        <v>4</v>
      </c>
    </row>
    <row r="15" spans="1:26" s="19" customFormat="1" ht="22.5" customHeight="1" x14ac:dyDescent="0.25">
      <c r="A15" s="15"/>
      <c r="B15" s="16"/>
      <c r="C15" s="16"/>
      <c r="D15" s="16"/>
      <c r="E15" s="14"/>
      <c r="F15" s="17"/>
      <c r="G15" s="14"/>
      <c r="H15" s="17"/>
      <c r="I15" s="14"/>
      <c r="J15" s="17"/>
      <c r="K15" s="14"/>
      <c r="L15" s="17"/>
      <c r="M15" s="14"/>
      <c r="N15" s="17"/>
      <c r="O15" s="14"/>
      <c r="P15" s="17"/>
      <c r="Q15" s="14"/>
      <c r="R15" s="17"/>
      <c r="S15" s="14"/>
      <c r="T15" s="17"/>
      <c r="U15" s="14"/>
      <c r="V15" s="17"/>
      <c r="W15" s="14"/>
      <c r="X15" s="17"/>
      <c r="Y15" s="18"/>
      <c r="Z15" s="13"/>
    </row>
    <row r="16" spans="1:26" ht="30" customHeight="1" x14ac:dyDescent="0.25">
      <c r="A16" s="28" t="s">
        <v>5</v>
      </c>
      <c r="B16" s="28" t="s">
        <v>6</v>
      </c>
      <c r="C16" s="24" t="s">
        <v>143</v>
      </c>
      <c r="D16" s="28" t="s">
        <v>7</v>
      </c>
      <c r="E16" s="27" t="s">
        <v>3</v>
      </c>
      <c r="F16" s="27"/>
      <c r="G16" s="27" t="s">
        <v>4</v>
      </c>
      <c r="H16" s="27"/>
      <c r="I16" s="27" t="s">
        <v>24</v>
      </c>
      <c r="J16" s="27"/>
      <c r="K16" s="27" t="s">
        <v>25</v>
      </c>
      <c r="L16" s="27"/>
      <c r="M16" s="27" t="s">
        <v>26</v>
      </c>
      <c r="N16" s="27"/>
      <c r="O16" s="27" t="s">
        <v>27</v>
      </c>
      <c r="P16" s="27"/>
      <c r="Q16" s="27" t="s">
        <v>28</v>
      </c>
      <c r="R16" s="27"/>
      <c r="S16" s="27" t="s">
        <v>29</v>
      </c>
      <c r="T16" s="27"/>
      <c r="U16" s="27" t="s">
        <v>30</v>
      </c>
      <c r="V16" s="27"/>
      <c r="W16" s="27" t="s">
        <v>31</v>
      </c>
      <c r="X16" s="27"/>
      <c r="Y16" s="27" t="s">
        <v>9</v>
      </c>
      <c r="Z16" s="27" t="s">
        <v>10</v>
      </c>
    </row>
    <row r="17" spans="1:26" x14ac:dyDescent="0.25">
      <c r="A17" s="28"/>
      <c r="B17" s="28"/>
      <c r="C17" s="25"/>
      <c r="D17" s="28"/>
      <c r="E17" s="6" t="s">
        <v>11</v>
      </c>
      <c r="F17" s="6" t="s">
        <v>8</v>
      </c>
      <c r="G17" s="6" t="s">
        <v>11</v>
      </c>
      <c r="H17" s="6" t="s">
        <v>8</v>
      </c>
      <c r="I17" s="6" t="s">
        <v>11</v>
      </c>
      <c r="J17" s="6" t="s">
        <v>8</v>
      </c>
      <c r="K17" s="6" t="s">
        <v>11</v>
      </c>
      <c r="L17" s="6" t="s">
        <v>8</v>
      </c>
      <c r="M17" s="6" t="s">
        <v>11</v>
      </c>
      <c r="N17" s="6" t="s">
        <v>8</v>
      </c>
      <c r="O17" s="6" t="s">
        <v>11</v>
      </c>
      <c r="P17" s="6" t="s">
        <v>8</v>
      </c>
      <c r="Q17" s="6" t="s">
        <v>11</v>
      </c>
      <c r="R17" s="6" t="s">
        <v>8</v>
      </c>
      <c r="S17" s="6" t="s">
        <v>11</v>
      </c>
      <c r="T17" s="6" t="s">
        <v>8</v>
      </c>
      <c r="U17" s="6" t="s">
        <v>11</v>
      </c>
      <c r="V17" s="6" t="s">
        <v>8</v>
      </c>
      <c r="W17" s="6" t="s">
        <v>11</v>
      </c>
      <c r="X17" s="6" t="s">
        <v>8</v>
      </c>
      <c r="Y17" s="27"/>
      <c r="Z17" s="27"/>
    </row>
    <row r="18" spans="1:26" s="7" customFormat="1" ht="22.5" customHeight="1" x14ac:dyDescent="0.25">
      <c r="A18" s="26" t="s">
        <v>13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s="7" customFormat="1" ht="22.5" customHeight="1" x14ac:dyDescent="0.25">
      <c r="A19" s="22">
        <v>29</v>
      </c>
      <c r="B19" s="9" t="s">
        <v>48</v>
      </c>
      <c r="C19" s="9" t="s">
        <v>152</v>
      </c>
      <c r="D19" s="9" t="s">
        <v>43</v>
      </c>
      <c r="E19" s="14">
        <v>3</v>
      </c>
      <c r="F19" s="11">
        <f t="shared" ref="F19:F21" si="20">IF(E19=0,,IF(E19&gt;5,,6-(E19)))</f>
        <v>3</v>
      </c>
      <c r="G19" s="14">
        <v>1</v>
      </c>
      <c r="H19" s="11">
        <f t="shared" ref="H19:H21" si="21">IF(G19=0,,IF(G19&gt;5,,6-(G19)))</f>
        <v>5</v>
      </c>
      <c r="I19" s="14">
        <v>3</v>
      </c>
      <c r="J19" s="11">
        <f t="shared" ref="J19:J21" si="22">IF(I19=0,,IF(I19&gt;5,,6-(I19)))</f>
        <v>3</v>
      </c>
      <c r="K19" s="14">
        <v>3</v>
      </c>
      <c r="L19" s="11">
        <f t="shared" ref="L19:L21" si="23">IF(K19=0,,IF(K19&gt;5,,6-(K19)))</f>
        <v>3</v>
      </c>
      <c r="M19" s="14">
        <v>2</v>
      </c>
      <c r="N19" s="11">
        <f t="shared" ref="N19:N21" si="24">IF(M19=0,,IF(M19&gt;5,,6-(M19)))</f>
        <v>4</v>
      </c>
      <c r="O19" s="14">
        <v>3</v>
      </c>
      <c r="P19" s="11">
        <f t="shared" ref="P19:P21" si="25">IF(O19=0,,IF(O19&gt;5,,6-(O19)))</f>
        <v>3</v>
      </c>
      <c r="Q19" s="14">
        <v>2</v>
      </c>
      <c r="R19" s="11">
        <f t="shared" ref="R19:R21" si="26">IF(Q19=0,,IF(Q19&gt;5,,6-(Q19)))</f>
        <v>4</v>
      </c>
      <c r="S19" s="14"/>
      <c r="T19" s="11">
        <f t="shared" ref="T19:T21" si="27">IF(S19=0,,IF(S19&gt;5,,6-(S19)))</f>
        <v>0</v>
      </c>
      <c r="U19" s="14">
        <v>1</v>
      </c>
      <c r="V19" s="11">
        <f t="shared" ref="V19:V21" si="28">IF(U19=0,,IF(U19&gt;5,,6-(U19)))</f>
        <v>5</v>
      </c>
      <c r="W19" s="14">
        <v>1</v>
      </c>
      <c r="X19" s="11">
        <f t="shared" ref="X19:X21" si="29">IF(W19=0,,IF(W19&gt;5,,6-(W19)))</f>
        <v>5</v>
      </c>
      <c r="Y19" s="12">
        <f t="shared" ref="Y19:Y21" si="30">X19+V19+T19+R19+P19+N19+L19+J19+H19+F19</f>
        <v>35</v>
      </c>
      <c r="Z19" s="13">
        <f>RANK(Y19,$Y$19:$Y$22,0)</f>
        <v>3</v>
      </c>
    </row>
    <row r="20" spans="1:26" s="7" customFormat="1" ht="22.5" customHeight="1" x14ac:dyDescent="0.25">
      <c r="A20" s="23">
        <v>30</v>
      </c>
      <c r="B20" s="9" t="s">
        <v>49</v>
      </c>
      <c r="C20" s="9" t="s">
        <v>153</v>
      </c>
      <c r="D20" s="9" t="s">
        <v>51</v>
      </c>
      <c r="E20" s="14">
        <v>1</v>
      </c>
      <c r="F20" s="11">
        <f t="shared" si="20"/>
        <v>5</v>
      </c>
      <c r="G20" s="14">
        <v>2</v>
      </c>
      <c r="H20" s="11">
        <f t="shared" si="21"/>
        <v>4</v>
      </c>
      <c r="I20" s="14">
        <v>1</v>
      </c>
      <c r="J20" s="11">
        <f t="shared" si="22"/>
        <v>5</v>
      </c>
      <c r="K20" s="14">
        <v>1</v>
      </c>
      <c r="L20" s="11">
        <f t="shared" si="23"/>
        <v>5</v>
      </c>
      <c r="M20" s="14">
        <v>1</v>
      </c>
      <c r="N20" s="11">
        <f t="shared" si="24"/>
        <v>5</v>
      </c>
      <c r="O20" s="14">
        <v>1</v>
      </c>
      <c r="P20" s="11">
        <f t="shared" si="25"/>
        <v>5</v>
      </c>
      <c r="Q20" s="14">
        <v>1</v>
      </c>
      <c r="R20" s="11">
        <f t="shared" si="26"/>
        <v>5</v>
      </c>
      <c r="S20" s="14">
        <v>1</v>
      </c>
      <c r="T20" s="11">
        <f t="shared" si="27"/>
        <v>5</v>
      </c>
      <c r="U20" s="14">
        <v>3</v>
      </c>
      <c r="V20" s="11">
        <f t="shared" si="28"/>
        <v>3</v>
      </c>
      <c r="W20" s="14">
        <v>2</v>
      </c>
      <c r="X20" s="11">
        <f t="shared" si="29"/>
        <v>4</v>
      </c>
      <c r="Y20" s="12">
        <f t="shared" si="30"/>
        <v>46</v>
      </c>
      <c r="Z20" s="13">
        <f>RANK(Y20,$Y$19:$Y$22,0)</f>
        <v>1</v>
      </c>
    </row>
    <row r="21" spans="1:26" s="7" customFormat="1" ht="22.5" customHeight="1" x14ac:dyDescent="0.25">
      <c r="A21" s="20">
        <v>31</v>
      </c>
      <c r="B21" s="9" t="s">
        <v>141</v>
      </c>
      <c r="C21" s="9" t="s">
        <v>154</v>
      </c>
      <c r="D21" s="9" t="s">
        <v>52</v>
      </c>
      <c r="E21" s="14">
        <v>2</v>
      </c>
      <c r="F21" s="11">
        <f t="shared" si="20"/>
        <v>4</v>
      </c>
      <c r="G21" s="14">
        <v>3</v>
      </c>
      <c r="H21" s="11">
        <f t="shared" si="21"/>
        <v>3</v>
      </c>
      <c r="I21" s="14">
        <v>2</v>
      </c>
      <c r="J21" s="11">
        <f t="shared" si="22"/>
        <v>4</v>
      </c>
      <c r="K21" s="14">
        <v>2</v>
      </c>
      <c r="L21" s="11">
        <f t="shared" si="23"/>
        <v>4</v>
      </c>
      <c r="M21" s="14">
        <v>3</v>
      </c>
      <c r="N21" s="11">
        <f t="shared" si="24"/>
        <v>3</v>
      </c>
      <c r="O21" s="14">
        <v>2</v>
      </c>
      <c r="P21" s="11">
        <f t="shared" si="25"/>
        <v>4</v>
      </c>
      <c r="Q21" s="14">
        <v>3</v>
      </c>
      <c r="R21" s="11">
        <f t="shared" si="26"/>
        <v>3</v>
      </c>
      <c r="S21" s="14">
        <v>2</v>
      </c>
      <c r="T21" s="11">
        <f t="shared" si="27"/>
        <v>4</v>
      </c>
      <c r="U21" s="14">
        <v>2</v>
      </c>
      <c r="V21" s="11">
        <f t="shared" si="28"/>
        <v>4</v>
      </c>
      <c r="W21" s="14">
        <v>3</v>
      </c>
      <c r="X21" s="11">
        <f t="shared" si="29"/>
        <v>3</v>
      </c>
      <c r="Y21" s="12">
        <f t="shared" si="30"/>
        <v>36</v>
      </c>
      <c r="Z21" s="13">
        <f>RANK(Y21,$Y$19:$Y$22,0)</f>
        <v>2</v>
      </c>
    </row>
    <row r="22" spans="1:26" s="19" customFormat="1" ht="22.5" customHeight="1" x14ac:dyDescent="0.25">
      <c r="A22" s="15"/>
      <c r="B22" s="16"/>
      <c r="C22" s="16"/>
      <c r="D22" s="16"/>
      <c r="E22" s="14"/>
      <c r="F22" s="17"/>
      <c r="G22" s="14"/>
      <c r="H22" s="17"/>
      <c r="I22" s="14"/>
      <c r="J22" s="17"/>
      <c r="K22" s="14"/>
      <c r="L22" s="17"/>
      <c r="M22" s="14"/>
      <c r="N22" s="17"/>
      <c r="O22" s="14"/>
      <c r="P22" s="17"/>
      <c r="Q22" s="14"/>
      <c r="R22" s="17"/>
      <c r="S22" s="14"/>
      <c r="T22" s="17"/>
      <c r="U22" s="14"/>
      <c r="V22" s="17"/>
      <c r="W22" s="14"/>
      <c r="X22" s="17"/>
      <c r="Y22" s="18"/>
      <c r="Z22" s="13"/>
    </row>
    <row r="23" spans="1:26" ht="30" customHeight="1" x14ac:dyDescent="0.25">
      <c r="A23" s="28" t="s">
        <v>5</v>
      </c>
      <c r="B23" s="28" t="s">
        <v>6</v>
      </c>
      <c r="C23" s="24" t="s">
        <v>143</v>
      </c>
      <c r="D23" s="28" t="s">
        <v>7</v>
      </c>
      <c r="E23" s="27" t="s">
        <v>3</v>
      </c>
      <c r="F23" s="27"/>
      <c r="G23" s="27" t="s">
        <v>4</v>
      </c>
      <c r="H23" s="27"/>
      <c r="I23" s="27" t="s">
        <v>24</v>
      </c>
      <c r="J23" s="27"/>
      <c r="K23" s="27" t="s">
        <v>25</v>
      </c>
      <c r="L23" s="27"/>
      <c r="M23" s="27" t="s">
        <v>26</v>
      </c>
      <c r="N23" s="27"/>
      <c r="O23" s="27" t="s">
        <v>27</v>
      </c>
      <c r="P23" s="27"/>
      <c r="Q23" s="27" t="s">
        <v>28</v>
      </c>
      <c r="R23" s="27"/>
      <c r="S23" s="27" t="s">
        <v>29</v>
      </c>
      <c r="T23" s="27"/>
      <c r="U23" s="27" t="s">
        <v>30</v>
      </c>
      <c r="V23" s="27"/>
      <c r="W23" s="27" t="s">
        <v>31</v>
      </c>
      <c r="X23" s="27"/>
      <c r="Y23" s="27" t="s">
        <v>9</v>
      </c>
      <c r="Z23" s="27" t="s">
        <v>10</v>
      </c>
    </row>
    <row r="24" spans="1:26" x14ac:dyDescent="0.25">
      <c r="A24" s="28"/>
      <c r="B24" s="28"/>
      <c r="C24" s="25"/>
      <c r="D24" s="28"/>
      <c r="E24" s="6" t="s">
        <v>11</v>
      </c>
      <c r="F24" s="6" t="s">
        <v>8</v>
      </c>
      <c r="G24" s="6" t="s">
        <v>11</v>
      </c>
      <c r="H24" s="6" t="s">
        <v>8</v>
      </c>
      <c r="I24" s="6" t="s">
        <v>11</v>
      </c>
      <c r="J24" s="6" t="s">
        <v>8</v>
      </c>
      <c r="K24" s="6" t="s">
        <v>11</v>
      </c>
      <c r="L24" s="6" t="s">
        <v>8</v>
      </c>
      <c r="M24" s="6" t="s">
        <v>11</v>
      </c>
      <c r="N24" s="6" t="s">
        <v>8</v>
      </c>
      <c r="O24" s="6" t="s">
        <v>11</v>
      </c>
      <c r="P24" s="6" t="s">
        <v>8</v>
      </c>
      <c r="Q24" s="6" t="s">
        <v>11</v>
      </c>
      <c r="R24" s="6" t="s">
        <v>8</v>
      </c>
      <c r="S24" s="6" t="s">
        <v>11</v>
      </c>
      <c r="T24" s="6" t="s">
        <v>8</v>
      </c>
      <c r="U24" s="6" t="s">
        <v>11</v>
      </c>
      <c r="V24" s="6" t="s">
        <v>8</v>
      </c>
      <c r="W24" s="6" t="s">
        <v>11</v>
      </c>
      <c r="X24" s="6" t="s">
        <v>8</v>
      </c>
      <c r="Y24" s="27"/>
      <c r="Z24" s="27"/>
    </row>
    <row r="25" spans="1:26" s="7" customFormat="1" ht="22.5" customHeight="1" x14ac:dyDescent="0.25">
      <c r="A25" s="26" t="s">
        <v>14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s="7" customFormat="1" ht="22.5" customHeight="1" x14ac:dyDescent="0.25">
      <c r="A26" s="8">
        <v>32</v>
      </c>
      <c r="B26" s="9" t="s">
        <v>53</v>
      </c>
      <c r="C26" s="9" t="s">
        <v>155</v>
      </c>
      <c r="D26" s="9" t="s">
        <v>68</v>
      </c>
      <c r="E26" s="10"/>
      <c r="F26" s="11">
        <f>IF(E26=0,,IF(E26&gt;5,,6-(E26)))</f>
        <v>0</v>
      </c>
      <c r="G26" s="10"/>
      <c r="H26" s="11">
        <f>IF(G26=0,,IF(G26&gt;5,,6-(G26)))</f>
        <v>0</v>
      </c>
      <c r="I26" s="10"/>
      <c r="J26" s="11">
        <f>IF(I26=0,,IF(I26&gt;5,,6-(I26)))</f>
        <v>0</v>
      </c>
      <c r="K26" s="10"/>
      <c r="L26" s="11">
        <f>IF(K26=0,,IF(K26&gt;5,,6-(K26)))</f>
        <v>0</v>
      </c>
      <c r="M26" s="10">
        <v>3</v>
      </c>
      <c r="N26" s="11">
        <f>IF(M26=0,,IF(M26&gt;5,,6-(M26)))</f>
        <v>3</v>
      </c>
      <c r="O26" s="10">
        <v>5</v>
      </c>
      <c r="P26" s="11">
        <f>IF(O26=0,,IF(O26&gt;5,,6-(O26)))</f>
        <v>1</v>
      </c>
      <c r="Q26" s="10"/>
      <c r="R26" s="11">
        <f>IF(Q26=0,,IF(Q26&gt;5,,6-(Q26)))</f>
        <v>0</v>
      </c>
      <c r="S26" s="10">
        <v>3</v>
      </c>
      <c r="T26" s="11">
        <f>IF(S26=0,,IF(S26&gt;5,,6-(S26)))</f>
        <v>3</v>
      </c>
      <c r="U26" s="10"/>
      <c r="V26" s="11">
        <f>IF(U26=0,,IF(U26&gt;5,,6-(U26)))</f>
        <v>0</v>
      </c>
      <c r="W26" s="10"/>
      <c r="X26" s="11">
        <f>IF(W26=0,,IF(W26&gt;5,,6-(W26)))</f>
        <v>0</v>
      </c>
      <c r="Y26" s="12">
        <f>X26+V26+T26+R26+P26+N26+L26+J26+H26+F26</f>
        <v>7</v>
      </c>
      <c r="Z26" s="13">
        <f t="shared" ref="Z26:Z31" si="31">RANK(Y26,$Y$26:$Y$41,0)</f>
        <v>8</v>
      </c>
    </row>
    <row r="27" spans="1:26" s="7" customFormat="1" ht="22.5" customHeight="1" x14ac:dyDescent="0.25">
      <c r="A27" s="8">
        <v>33</v>
      </c>
      <c r="B27" s="9" t="s">
        <v>54</v>
      </c>
      <c r="C27" s="9" t="s">
        <v>156</v>
      </c>
      <c r="D27" s="9" t="s">
        <v>45</v>
      </c>
      <c r="E27" s="14">
        <v>3</v>
      </c>
      <c r="F27" s="11">
        <f t="shared" ref="F27:F40" si="32">IF(E27=0,,IF(E27&gt;5,,6-(E27)))</f>
        <v>3</v>
      </c>
      <c r="G27" s="14"/>
      <c r="H27" s="11">
        <f t="shared" ref="H27:H40" si="33">IF(G27=0,,IF(G27&gt;5,,6-(G27)))</f>
        <v>0</v>
      </c>
      <c r="I27" s="14">
        <v>2</v>
      </c>
      <c r="J27" s="11">
        <f t="shared" ref="J27:J40" si="34">IF(I27=0,,IF(I27&gt;5,,6-(I27)))</f>
        <v>4</v>
      </c>
      <c r="K27" s="14"/>
      <c r="L27" s="11">
        <f t="shared" ref="L27:L40" si="35">IF(K27=0,,IF(K27&gt;5,,6-(K27)))</f>
        <v>0</v>
      </c>
      <c r="M27" s="14"/>
      <c r="N27" s="11">
        <f t="shared" ref="N27:N40" si="36">IF(M27=0,,IF(M27&gt;5,,6-(M27)))</f>
        <v>0</v>
      </c>
      <c r="O27" s="14"/>
      <c r="P27" s="11">
        <f t="shared" ref="P27:P40" si="37">IF(O27=0,,IF(O27&gt;5,,6-(O27)))</f>
        <v>0</v>
      </c>
      <c r="Q27" s="14"/>
      <c r="R27" s="11">
        <f t="shared" ref="R27:R40" si="38">IF(Q27=0,,IF(Q27&gt;5,,6-(Q27)))</f>
        <v>0</v>
      </c>
      <c r="S27" s="14"/>
      <c r="T27" s="11">
        <f t="shared" ref="T27:T40" si="39">IF(S27=0,,IF(S27&gt;5,,6-(S27)))</f>
        <v>0</v>
      </c>
      <c r="U27" s="14">
        <v>4</v>
      </c>
      <c r="V27" s="11">
        <f t="shared" ref="V27:V40" si="40">IF(U27=0,,IF(U27&gt;5,,6-(U27)))</f>
        <v>2</v>
      </c>
      <c r="W27" s="14"/>
      <c r="X27" s="11">
        <f t="shared" ref="X27:X40" si="41">IF(W27=0,,IF(W27&gt;5,,6-(W27)))</f>
        <v>0</v>
      </c>
      <c r="Y27" s="12">
        <f t="shared" ref="Y27:Y40" si="42">X27+V27+T27+R27+P27+N27+L27+J27+H27+F27</f>
        <v>9</v>
      </c>
      <c r="Z27" s="13">
        <f t="shared" si="31"/>
        <v>5</v>
      </c>
    </row>
    <row r="28" spans="1:26" s="7" customFormat="1" ht="22.5" customHeight="1" x14ac:dyDescent="0.25">
      <c r="A28" s="8">
        <v>34</v>
      </c>
      <c r="B28" s="9" t="s">
        <v>55</v>
      </c>
      <c r="C28" s="9" t="s">
        <v>157</v>
      </c>
      <c r="D28" s="9" t="s">
        <v>68</v>
      </c>
      <c r="E28" s="14"/>
      <c r="F28" s="11">
        <f t="shared" si="32"/>
        <v>0</v>
      </c>
      <c r="G28" s="14"/>
      <c r="H28" s="11">
        <f t="shared" si="33"/>
        <v>0</v>
      </c>
      <c r="I28" s="14"/>
      <c r="J28" s="11">
        <f t="shared" si="34"/>
        <v>0</v>
      </c>
      <c r="K28" s="14"/>
      <c r="L28" s="11">
        <f t="shared" si="35"/>
        <v>0</v>
      </c>
      <c r="M28" s="14"/>
      <c r="N28" s="11">
        <f t="shared" si="36"/>
        <v>0</v>
      </c>
      <c r="O28" s="14"/>
      <c r="P28" s="11">
        <f t="shared" si="37"/>
        <v>0</v>
      </c>
      <c r="Q28" s="14"/>
      <c r="R28" s="11">
        <f t="shared" si="38"/>
        <v>0</v>
      </c>
      <c r="S28" s="14"/>
      <c r="T28" s="11">
        <f t="shared" si="39"/>
        <v>0</v>
      </c>
      <c r="U28" s="14"/>
      <c r="V28" s="11">
        <f t="shared" si="40"/>
        <v>0</v>
      </c>
      <c r="W28" s="14"/>
      <c r="X28" s="11">
        <f t="shared" si="41"/>
        <v>0</v>
      </c>
      <c r="Y28" s="12">
        <f t="shared" si="42"/>
        <v>0</v>
      </c>
      <c r="Z28" s="13">
        <f t="shared" si="31"/>
        <v>13</v>
      </c>
    </row>
    <row r="29" spans="1:26" s="7" customFormat="1" ht="22.5" customHeight="1" x14ac:dyDescent="0.25">
      <c r="A29" s="8">
        <v>35</v>
      </c>
      <c r="B29" s="9" t="s">
        <v>56</v>
      </c>
      <c r="C29" s="9" t="s">
        <v>158</v>
      </c>
      <c r="D29" s="9" t="s">
        <v>69</v>
      </c>
      <c r="E29" s="14">
        <v>1</v>
      </c>
      <c r="F29" s="11">
        <f t="shared" si="32"/>
        <v>5</v>
      </c>
      <c r="G29" s="14"/>
      <c r="H29" s="11">
        <f t="shared" si="33"/>
        <v>0</v>
      </c>
      <c r="I29" s="14">
        <v>3</v>
      </c>
      <c r="J29" s="11">
        <f t="shared" si="34"/>
        <v>3</v>
      </c>
      <c r="K29" s="14"/>
      <c r="L29" s="11">
        <f t="shared" si="35"/>
        <v>0</v>
      </c>
      <c r="M29" s="14"/>
      <c r="N29" s="11">
        <f t="shared" si="36"/>
        <v>0</v>
      </c>
      <c r="O29" s="14"/>
      <c r="P29" s="11">
        <f t="shared" si="37"/>
        <v>0</v>
      </c>
      <c r="Q29" s="14"/>
      <c r="R29" s="11">
        <f t="shared" si="38"/>
        <v>0</v>
      </c>
      <c r="S29" s="14"/>
      <c r="T29" s="11">
        <f t="shared" si="39"/>
        <v>0</v>
      </c>
      <c r="U29" s="14"/>
      <c r="V29" s="11">
        <f t="shared" si="40"/>
        <v>0</v>
      </c>
      <c r="W29" s="14"/>
      <c r="X29" s="11">
        <f t="shared" si="41"/>
        <v>0</v>
      </c>
      <c r="Y29" s="12">
        <f t="shared" si="42"/>
        <v>8</v>
      </c>
      <c r="Z29" s="13">
        <f t="shared" si="31"/>
        <v>6</v>
      </c>
    </row>
    <row r="30" spans="1:26" s="7" customFormat="1" ht="22.5" customHeight="1" x14ac:dyDescent="0.25">
      <c r="A30" s="21">
        <v>36</v>
      </c>
      <c r="B30" s="9" t="s">
        <v>57</v>
      </c>
      <c r="C30" s="9" t="s">
        <v>159</v>
      </c>
      <c r="D30" s="9" t="s">
        <v>51</v>
      </c>
      <c r="E30" s="14">
        <v>2</v>
      </c>
      <c r="F30" s="11">
        <f t="shared" ref="F30:F37" si="43">IF(E30=0,,IF(E30&gt;5,,6-(E30)))</f>
        <v>4</v>
      </c>
      <c r="G30" s="14">
        <v>5</v>
      </c>
      <c r="H30" s="11">
        <f t="shared" ref="H30:H37" si="44">IF(G30=0,,IF(G30&gt;5,,6-(G30)))</f>
        <v>1</v>
      </c>
      <c r="I30" s="14"/>
      <c r="J30" s="11">
        <f t="shared" ref="J30:J37" si="45">IF(I30=0,,IF(I30&gt;5,,6-(I30)))</f>
        <v>0</v>
      </c>
      <c r="K30" s="14">
        <v>5</v>
      </c>
      <c r="L30" s="11">
        <f t="shared" ref="L30:L37" si="46">IF(K30=0,,IF(K30&gt;5,,6-(K30)))</f>
        <v>1</v>
      </c>
      <c r="M30" s="14">
        <v>4</v>
      </c>
      <c r="N30" s="11">
        <f t="shared" ref="N30:N37" si="47">IF(M30=0,,IF(M30&gt;5,,6-(M30)))</f>
        <v>2</v>
      </c>
      <c r="O30" s="14">
        <v>3</v>
      </c>
      <c r="P30" s="11">
        <f t="shared" ref="P30:P37" si="48">IF(O30=0,,IF(O30&gt;5,,6-(O30)))</f>
        <v>3</v>
      </c>
      <c r="Q30" s="14">
        <v>5</v>
      </c>
      <c r="R30" s="11">
        <f t="shared" ref="R30:R37" si="49">IF(Q30=0,,IF(Q30&gt;5,,6-(Q30)))</f>
        <v>1</v>
      </c>
      <c r="S30" s="14"/>
      <c r="T30" s="11">
        <f t="shared" ref="T30:T37" si="50">IF(S30=0,,IF(S30&gt;5,,6-(S30)))</f>
        <v>0</v>
      </c>
      <c r="U30" s="14"/>
      <c r="V30" s="11">
        <f t="shared" ref="V30:V37" si="51">IF(U30=0,,IF(U30&gt;5,,6-(U30)))</f>
        <v>0</v>
      </c>
      <c r="W30" s="14">
        <v>2</v>
      </c>
      <c r="X30" s="11">
        <f t="shared" ref="X30:X37" si="52">IF(W30=0,,IF(W30&gt;5,,6-(W30)))</f>
        <v>4</v>
      </c>
      <c r="Y30" s="12">
        <f t="shared" ref="Y30:Y37" si="53">X30+V30+T30+R30+P30+N30+L30+J30+H30+F30</f>
        <v>16</v>
      </c>
      <c r="Z30" s="13">
        <f t="shared" si="31"/>
        <v>4</v>
      </c>
    </row>
    <row r="31" spans="1:26" s="7" customFormat="1" ht="22.5" customHeight="1" x14ac:dyDescent="0.25">
      <c r="A31" s="8">
        <v>37</v>
      </c>
      <c r="B31" s="9" t="s">
        <v>58</v>
      </c>
      <c r="C31" s="9" t="s">
        <v>160</v>
      </c>
      <c r="D31" s="9" t="s">
        <v>52</v>
      </c>
      <c r="E31" s="14"/>
      <c r="F31" s="11">
        <f t="shared" si="43"/>
        <v>0</v>
      </c>
      <c r="G31" s="14"/>
      <c r="H31" s="11">
        <f t="shared" si="44"/>
        <v>0</v>
      </c>
      <c r="I31" s="14"/>
      <c r="J31" s="11">
        <f t="shared" si="45"/>
        <v>0</v>
      </c>
      <c r="K31" s="14"/>
      <c r="L31" s="11">
        <f t="shared" si="46"/>
        <v>0</v>
      </c>
      <c r="M31" s="14"/>
      <c r="N31" s="11">
        <f t="shared" si="47"/>
        <v>0</v>
      </c>
      <c r="O31" s="14"/>
      <c r="P31" s="11">
        <f t="shared" si="48"/>
        <v>0</v>
      </c>
      <c r="Q31" s="14"/>
      <c r="R31" s="11">
        <f t="shared" si="49"/>
        <v>0</v>
      </c>
      <c r="S31" s="14"/>
      <c r="T31" s="11">
        <f t="shared" si="50"/>
        <v>0</v>
      </c>
      <c r="U31" s="14"/>
      <c r="V31" s="11">
        <f t="shared" si="51"/>
        <v>0</v>
      </c>
      <c r="W31" s="14"/>
      <c r="X31" s="11">
        <f t="shared" si="52"/>
        <v>0</v>
      </c>
      <c r="Y31" s="12">
        <f t="shared" si="53"/>
        <v>0</v>
      </c>
      <c r="Z31" s="13">
        <f t="shared" si="31"/>
        <v>13</v>
      </c>
    </row>
    <row r="32" spans="1:26" s="7" customFormat="1" ht="22.5" customHeight="1" x14ac:dyDescent="0.25">
      <c r="A32" s="8">
        <v>38</v>
      </c>
      <c r="B32" s="9" t="s">
        <v>59</v>
      </c>
      <c r="C32" s="9" t="s">
        <v>161</v>
      </c>
      <c r="D32" s="9" t="s">
        <v>44</v>
      </c>
      <c r="E32" s="14"/>
      <c r="F32" s="11">
        <f t="shared" si="43"/>
        <v>0</v>
      </c>
      <c r="G32" s="14">
        <v>4</v>
      </c>
      <c r="H32" s="11">
        <f t="shared" si="44"/>
        <v>2</v>
      </c>
      <c r="I32" s="14"/>
      <c r="J32" s="11">
        <f t="shared" si="45"/>
        <v>0</v>
      </c>
      <c r="K32" s="14">
        <v>4</v>
      </c>
      <c r="L32" s="11">
        <f t="shared" si="46"/>
        <v>2</v>
      </c>
      <c r="M32" s="14">
        <v>5</v>
      </c>
      <c r="N32" s="11">
        <f t="shared" si="47"/>
        <v>1</v>
      </c>
      <c r="O32" s="14"/>
      <c r="P32" s="11">
        <f t="shared" si="48"/>
        <v>0</v>
      </c>
      <c r="Q32" s="14"/>
      <c r="R32" s="11">
        <f t="shared" si="49"/>
        <v>0</v>
      </c>
      <c r="S32" s="14">
        <v>4</v>
      </c>
      <c r="T32" s="11">
        <f t="shared" si="50"/>
        <v>2</v>
      </c>
      <c r="U32" s="14"/>
      <c r="V32" s="11">
        <f t="shared" si="51"/>
        <v>0</v>
      </c>
      <c r="W32" s="14"/>
      <c r="X32" s="11">
        <f t="shared" si="52"/>
        <v>0</v>
      </c>
      <c r="Y32" s="12">
        <f t="shared" si="53"/>
        <v>7</v>
      </c>
      <c r="Z32" s="13">
        <v>9</v>
      </c>
    </row>
    <row r="33" spans="1:26" s="7" customFormat="1" ht="22.5" customHeight="1" x14ac:dyDescent="0.25">
      <c r="A33" s="8">
        <v>39</v>
      </c>
      <c r="B33" s="9" t="s">
        <v>60</v>
      </c>
      <c r="C33" s="9" t="s">
        <v>162</v>
      </c>
      <c r="D33" s="9" t="s">
        <v>70</v>
      </c>
      <c r="E33" s="14">
        <v>4</v>
      </c>
      <c r="F33" s="11">
        <f t="shared" si="43"/>
        <v>2</v>
      </c>
      <c r="G33" s="14"/>
      <c r="H33" s="11">
        <f t="shared" si="44"/>
        <v>0</v>
      </c>
      <c r="I33" s="14"/>
      <c r="J33" s="11">
        <f t="shared" si="45"/>
        <v>0</v>
      </c>
      <c r="K33" s="14"/>
      <c r="L33" s="11">
        <f t="shared" si="46"/>
        <v>0</v>
      </c>
      <c r="M33" s="14"/>
      <c r="N33" s="11">
        <f t="shared" si="47"/>
        <v>0</v>
      </c>
      <c r="O33" s="14"/>
      <c r="P33" s="11">
        <f t="shared" si="48"/>
        <v>0</v>
      </c>
      <c r="Q33" s="14"/>
      <c r="R33" s="11">
        <f t="shared" si="49"/>
        <v>0</v>
      </c>
      <c r="S33" s="14">
        <v>5</v>
      </c>
      <c r="T33" s="11">
        <f t="shared" si="50"/>
        <v>1</v>
      </c>
      <c r="U33" s="14"/>
      <c r="V33" s="11">
        <f t="shared" si="51"/>
        <v>0</v>
      </c>
      <c r="W33" s="14"/>
      <c r="X33" s="11">
        <f t="shared" si="52"/>
        <v>0</v>
      </c>
      <c r="Y33" s="12">
        <f t="shared" si="53"/>
        <v>3</v>
      </c>
      <c r="Z33" s="13">
        <f>RANK(Y33,$Y$26:$Y$41,0)</f>
        <v>12</v>
      </c>
    </row>
    <row r="34" spans="1:26" s="7" customFormat="1" ht="22.5" customHeight="1" x14ac:dyDescent="0.25">
      <c r="A34" s="22">
        <v>40</v>
      </c>
      <c r="B34" s="9" t="s">
        <v>61</v>
      </c>
      <c r="C34" s="9" t="s">
        <v>163</v>
      </c>
      <c r="D34" s="9" t="s">
        <v>52</v>
      </c>
      <c r="E34" s="14">
        <v>5</v>
      </c>
      <c r="F34" s="11">
        <f t="shared" si="43"/>
        <v>1</v>
      </c>
      <c r="G34" s="14"/>
      <c r="H34" s="11">
        <f t="shared" si="44"/>
        <v>0</v>
      </c>
      <c r="I34" s="14"/>
      <c r="J34" s="11">
        <f t="shared" si="45"/>
        <v>0</v>
      </c>
      <c r="K34" s="14">
        <v>2</v>
      </c>
      <c r="L34" s="11">
        <f t="shared" si="46"/>
        <v>4</v>
      </c>
      <c r="M34" s="14"/>
      <c r="N34" s="11">
        <f t="shared" si="47"/>
        <v>0</v>
      </c>
      <c r="O34" s="14">
        <v>2</v>
      </c>
      <c r="P34" s="11">
        <f t="shared" si="48"/>
        <v>4</v>
      </c>
      <c r="Q34" s="14">
        <v>2</v>
      </c>
      <c r="R34" s="11">
        <f t="shared" si="49"/>
        <v>4</v>
      </c>
      <c r="S34" s="14"/>
      <c r="T34" s="11">
        <f t="shared" si="50"/>
        <v>0</v>
      </c>
      <c r="U34" s="14">
        <v>3</v>
      </c>
      <c r="V34" s="11">
        <f t="shared" si="51"/>
        <v>3</v>
      </c>
      <c r="W34" s="14">
        <v>5</v>
      </c>
      <c r="X34" s="11">
        <f t="shared" si="52"/>
        <v>1</v>
      </c>
      <c r="Y34" s="12">
        <f t="shared" si="53"/>
        <v>17</v>
      </c>
      <c r="Z34" s="13">
        <f>RANK(Y34,$Y$26:$Y$41,0)</f>
        <v>3</v>
      </c>
    </row>
    <row r="35" spans="1:26" s="7" customFormat="1" ht="22.5" customHeight="1" x14ac:dyDescent="0.25">
      <c r="A35" s="8">
        <v>41</v>
      </c>
      <c r="B35" s="9" t="s">
        <v>62</v>
      </c>
      <c r="C35" s="9" t="s">
        <v>164</v>
      </c>
      <c r="D35" s="9" t="s">
        <v>44</v>
      </c>
      <c r="E35" s="14"/>
      <c r="F35" s="11">
        <f t="shared" si="43"/>
        <v>0</v>
      </c>
      <c r="G35" s="14"/>
      <c r="H35" s="11">
        <f t="shared" si="44"/>
        <v>0</v>
      </c>
      <c r="I35" s="14"/>
      <c r="J35" s="11">
        <f t="shared" si="45"/>
        <v>0</v>
      </c>
      <c r="K35" s="14"/>
      <c r="L35" s="11">
        <f t="shared" si="46"/>
        <v>0</v>
      </c>
      <c r="M35" s="14"/>
      <c r="N35" s="11">
        <f t="shared" si="47"/>
        <v>0</v>
      </c>
      <c r="O35" s="14">
        <v>4</v>
      </c>
      <c r="P35" s="11">
        <f t="shared" si="48"/>
        <v>2</v>
      </c>
      <c r="Q35" s="14">
        <v>3</v>
      </c>
      <c r="R35" s="11">
        <f t="shared" si="49"/>
        <v>3</v>
      </c>
      <c r="S35" s="14"/>
      <c r="T35" s="11">
        <f t="shared" si="50"/>
        <v>0</v>
      </c>
      <c r="U35" s="14"/>
      <c r="V35" s="11">
        <f t="shared" si="51"/>
        <v>0</v>
      </c>
      <c r="W35" s="14">
        <v>3</v>
      </c>
      <c r="X35" s="11">
        <f t="shared" si="52"/>
        <v>3</v>
      </c>
      <c r="Y35" s="12">
        <f t="shared" si="53"/>
        <v>8</v>
      </c>
      <c r="Z35" s="13">
        <v>7</v>
      </c>
    </row>
    <row r="36" spans="1:26" s="7" customFormat="1" ht="22.5" customHeight="1" x14ac:dyDescent="0.25">
      <c r="A36" s="23">
        <v>42</v>
      </c>
      <c r="B36" s="9" t="s">
        <v>63</v>
      </c>
      <c r="C36" s="9" t="s">
        <v>165</v>
      </c>
      <c r="D36" s="9" t="s">
        <v>71</v>
      </c>
      <c r="E36" s="14"/>
      <c r="F36" s="11">
        <f t="shared" si="43"/>
        <v>0</v>
      </c>
      <c r="G36" s="14">
        <v>1</v>
      </c>
      <c r="H36" s="11">
        <f t="shared" si="44"/>
        <v>5</v>
      </c>
      <c r="I36" s="14">
        <v>4</v>
      </c>
      <c r="J36" s="11">
        <f t="shared" si="45"/>
        <v>2</v>
      </c>
      <c r="K36" s="14">
        <v>1</v>
      </c>
      <c r="L36" s="11">
        <f t="shared" si="46"/>
        <v>5</v>
      </c>
      <c r="M36" s="14">
        <v>1</v>
      </c>
      <c r="N36" s="11">
        <f t="shared" si="47"/>
        <v>5</v>
      </c>
      <c r="O36" s="14">
        <v>1</v>
      </c>
      <c r="P36" s="11">
        <f t="shared" si="48"/>
        <v>5</v>
      </c>
      <c r="Q36" s="14">
        <v>1</v>
      </c>
      <c r="R36" s="11">
        <f t="shared" si="49"/>
        <v>5</v>
      </c>
      <c r="S36" s="14">
        <v>1</v>
      </c>
      <c r="T36" s="11">
        <f t="shared" si="50"/>
        <v>5</v>
      </c>
      <c r="U36" s="14">
        <v>1</v>
      </c>
      <c r="V36" s="11">
        <f t="shared" si="51"/>
        <v>5</v>
      </c>
      <c r="W36" s="14">
        <v>1</v>
      </c>
      <c r="X36" s="11">
        <f t="shared" si="52"/>
        <v>5</v>
      </c>
      <c r="Y36" s="12">
        <f t="shared" si="53"/>
        <v>42</v>
      </c>
      <c r="Z36" s="13">
        <f>RANK(Y36,$Y$26:$Y$41,0)</f>
        <v>1</v>
      </c>
    </row>
    <row r="37" spans="1:26" s="7" customFormat="1" ht="22.5" customHeight="1" x14ac:dyDescent="0.25">
      <c r="A37" s="8">
        <v>43</v>
      </c>
      <c r="B37" s="9" t="s">
        <v>64</v>
      </c>
      <c r="C37" s="9" t="s">
        <v>166</v>
      </c>
      <c r="D37" s="9" t="s">
        <v>72</v>
      </c>
      <c r="E37" s="14"/>
      <c r="F37" s="11">
        <f t="shared" si="43"/>
        <v>0</v>
      </c>
      <c r="G37" s="14">
        <v>2</v>
      </c>
      <c r="H37" s="11">
        <f t="shared" si="44"/>
        <v>4</v>
      </c>
      <c r="I37" s="14"/>
      <c r="J37" s="11">
        <f t="shared" si="45"/>
        <v>0</v>
      </c>
      <c r="K37" s="14"/>
      <c r="L37" s="11">
        <f t="shared" si="46"/>
        <v>0</v>
      </c>
      <c r="M37" s="14"/>
      <c r="N37" s="11">
        <f t="shared" si="47"/>
        <v>0</v>
      </c>
      <c r="O37" s="14"/>
      <c r="P37" s="11">
        <f t="shared" si="48"/>
        <v>0</v>
      </c>
      <c r="Q37" s="14"/>
      <c r="R37" s="11">
        <f t="shared" si="49"/>
        <v>0</v>
      </c>
      <c r="S37" s="14"/>
      <c r="T37" s="11">
        <f t="shared" si="50"/>
        <v>0</v>
      </c>
      <c r="U37" s="14"/>
      <c r="V37" s="11">
        <f t="shared" si="51"/>
        <v>0</v>
      </c>
      <c r="W37" s="14"/>
      <c r="X37" s="11">
        <f t="shared" si="52"/>
        <v>0</v>
      </c>
      <c r="Y37" s="12">
        <f t="shared" si="53"/>
        <v>4</v>
      </c>
      <c r="Z37" s="13">
        <f>RANK(Y37,$Y$26:$Y$41,0)</f>
        <v>11</v>
      </c>
    </row>
    <row r="38" spans="1:26" s="7" customFormat="1" ht="22.5" customHeight="1" x14ac:dyDescent="0.25">
      <c r="A38" s="20">
        <v>44</v>
      </c>
      <c r="B38" s="9" t="s">
        <v>65</v>
      </c>
      <c r="C38" s="9" t="s">
        <v>167</v>
      </c>
      <c r="D38" s="9" t="s">
        <v>51</v>
      </c>
      <c r="E38" s="14"/>
      <c r="F38" s="11">
        <f t="shared" si="32"/>
        <v>0</v>
      </c>
      <c r="G38" s="14"/>
      <c r="H38" s="11">
        <f t="shared" si="33"/>
        <v>0</v>
      </c>
      <c r="I38" s="14">
        <v>1</v>
      </c>
      <c r="J38" s="11">
        <f t="shared" si="34"/>
        <v>5</v>
      </c>
      <c r="K38" s="14">
        <v>3</v>
      </c>
      <c r="L38" s="11">
        <f t="shared" si="35"/>
        <v>3</v>
      </c>
      <c r="M38" s="14">
        <v>2</v>
      </c>
      <c r="N38" s="11">
        <f t="shared" si="36"/>
        <v>4</v>
      </c>
      <c r="O38" s="14"/>
      <c r="P38" s="11">
        <f t="shared" si="37"/>
        <v>0</v>
      </c>
      <c r="Q38" s="14">
        <v>4</v>
      </c>
      <c r="R38" s="11">
        <f t="shared" si="38"/>
        <v>2</v>
      </c>
      <c r="S38" s="14">
        <v>2</v>
      </c>
      <c r="T38" s="11">
        <f t="shared" si="39"/>
        <v>4</v>
      </c>
      <c r="U38" s="14">
        <v>2</v>
      </c>
      <c r="V38" s="11">
        <f t="shared" si="40"/>
        <v>4</v>
      </c>
      <c r="W38" s="14">
        <v>4</v>
      </c>
      <c r="X38" s="11">
        <f t="shared" si="41"/>
        <v>2</v>
      </c>
      <c r="Y38" s="12">
        <f t="shared" si="42"/>
        <v>24</v>
      </c>
      <c r="Z38" s="13">
        <f>RANK(Y38,$Y$26:$Y$41,0)</f>
        <v>2</v>
      </c>
    </row>
    <row r="39" spans="1:26" s="7" customFormat="1" ht="22.5" customHeight="1" x14ac:dyDescent="0.25">
      <c r="A39" s="8">
        <v>45</v>
      </c>
      <c r="B39" s="9" t="s">
        <v>66</v>
      </c>
      <c r="C39" s="9" t="s">
        <v>168</v>
      </c>
      <c r="D39" s="9" t="s">
        <v>51</v>
      </c>
      <c r="E39" s="14"/>
      <c r="F39" s="11">
        <f t="shared" si="32"/>
        <v>0</v>
      </c>
      <c r="G39" s="14">
        <v>3</v>
      </c>
      <c r="H39" s="11">
        <f t="shared" si="33"/>
        <v>3</v>
      </c>
      <c r="I39" s="14">
        <v>5</v>
      </c>
      <c r="J39" s="11">
        <f t="shared" si="34"/>
        <v>1</v>
      </c>
      <c r="K39" s="14"/>
      <c r="L39" s="11">
        <f t="shared" si="35"/>
        <v>0</v>
      </c>
      <c r="M39" s="14"/>
      <c r="N39" s="11">
        <f t="shared" si="36"/>
        <v>0</v>
      </c>
      <c r="O39" s="14"/>
      <c r="P39" s="11">
        <f t="shared" si="37"/>
        <v>0</v>
      </c>
      <c r="Q39" s="14"/>
      <c r="R39" s="11">
        <f t="shared" si="38"/>
        <v>0</v>
      </c>
      <c r="S39" s="14"/>
      <c r="T39" s="11">
        <f t="shared" si="39"/>
        <v>0</v>
      </c>
      <c r="U39" s="14">
        <v>5</v>
      </c>
      <c r="V39" s="11">
        <f t="shared" si="40"/>
        <v>1</v>
      </c>
      <c r="W39" s="14"/>
      <c r="X39" s="11">
        <f t="shared" si="41"/>
        <v>0</v>
      </c>
      <c r="Y39" s="12">
        <f t="shared" si="42"/>
        <v>5</v>
      </c>
      <c r="Z39" s="13">
        <f>RANK(Y39,$Y$26:$Y$41,0)</f>
        <v>10</v>
      </c>
    </row>
    <row r="40" spans="1:26" s="7" customFormat="1" ht="22.5" customHeight="1" x14ac:dyDescent="0.25">
      <c r="A40" s="8">
        <v>46</v>
      </c>
      <c r="B40" s="9" t="s">
        <v>67</v>
      </c>
      <c r="C40" s="9" t="s">
        <v>169</v>
      </c>
      <c r="D40" s="9" t="s">
        <v>68</v>
      </c>
      <c r="E40" s="14"/>
      <c r="F40" s="11">
        <f t="shared" si="32"/>
        <v>0</v>
      </c>
      <c r="G40" s="14"/>
      <c r="H40" s="11">
        <f t="shared" si="33"/>
        <v>0</v>
      </c>
      <c r="I40" s="14"/>
      <c r="J40" s="11">
        <f t="shared" si="34"/>
        <v>0</v>
      </c>
      <c r="K40" s="14"/>
      <c r="L40" s="11">
        <f t="shared" si="35"/>
        <v>0</v>
      </c>
      <c r="M40" s="14"/>
      <c r="N40" s="11">
        <f t="shared" si="36"/>
        <v>0</v>
      </c>
      <c r="O40" s="14"/>
      <c r="P40" s="11">
        <f t="shared" si="37"/>
        <v>0</v>
      </c>
      <c r="Q40" s="14"/>
      <c r="R40" s="11">
        <f t="shared" si="38"/>
        <v>0</v>
      </c>
      <c r="S40" s="14"/>
      <c r="T40" s="11">
        <f t="shared" si="39"/>
        <v>0</v>
      </c>
      <c r="U40" s="14"/>
      <c r="V40" s="11">
        <f t="shared" si="40"/>
        <v>0</v>
      </c>
      <c r="W40" s="14"/>
      <c r="X40" s="11">
        <f t="shared" si="41"/>
        <v>0</v>
      </c>
      <c r="Y40" s="12">
        <f t="shared" si="42"/>
        <v>0</v>
      </c>
      <c r="Z40" s="13">
        <f>RANK(Y40,$Y$26:$Y$41,0)</f>
        <v>13</v>
      </c>
    </row>
    <row r="41" spans="1:26" s="19" customFormat="1" ht="22.5" customHeight="1" x14ac:dyDescent="0.25">
      <c r="A41" s="15"/>
      <c r="B41" s="16"/>
      <c r="C41" s="16"/>
      <c r="D41" s="16"/>
      <c r="E41" s="14"/>
      <c r="F41" s="17"/>
      <c r="G41" s="14"/>
      <c r="H41" s="17"/>
      <c r="I41" s="14"/>
      <c r="J41" s="17"/>
      <c r="K41" s="14"/>
      <c r="L41" s="17"/>
      <c r="M41" s="14"/>
      <c r="N41" s="17"/>
      <c r="O41" s="14"/>
      <c r="P41" s="17"/>
      <c r="Q41" s="14"/>
      <c r="R41" s="17"/>
      <c r="S41" s="14"/>
      <c r="T41" s="17"/>
      <c r="U41" s="14"/>
      <c r="V41" s="17"/>
      <c r="W41" s="14"/>
      <c r="X41" s="17"/>
      <c r="Y41" s="18"/>
      <c r="Z41" s="13"/>
    </row>
    <row r="42" spans="1:26" ht="30" customHeight="1" x14ac:dyDescent="0.25">
      <c r="A42" s="28" t="s">
        <v>5</v>
      </c>
      <c r="B42" s="28" t="s">
        <v>6</v>
      </c>
      <c r="C42" s="24" t="s">
        <v>143</v>
      </c>
      <c r="D42" s="28" t="s">
        <v>7</v>
      </c>
      <c r="E42" s="27" t="s">
        <v>3</v>
      </c>
      <c r="F42" s="27"/>
      <c r="G42" s="27" t="s">
        <v>4</v>
      </c>
      <c r="H42" s="27"/>
      <c r="I42" s="27" t="s">
        <v>24</v>
      </c>
      <c r="J42" s="27"/>
      <c r="K42" s="27" t="s">
        <v>25</v>
      </c>
      <c r="L42" s="27"/>
      <c r="M42" s="27" t="s">
        <v>26</v>
      </c>
      <c r="N42" s="27"/>
      <c r="O42" s="27" t="s">
        <v>27</v>
      </c>
      <c r="P42" s="27"/>
      <c r="Q42" s="27" t="s">
        <v>28</v>
      </c>
      <c r="R42" s="27"/>
      <c r="S42" s="27" t="s">
        <v>29</v>
      </c>
      <c r="T42" s="27"/>
      <c r="U42" s="27" t="s">
        <v>30</v>
      </c>
      <c r="V42" s="27"/>
      <c r="W42" s="27" t="s">
        <v>31</v>
      </c>
      <c r="X42" s="27"/>
      <c r="Y42" s="27" t="s">
        <v>9</v>
      </c>
      <c r="Z42" s="27" t="s">
        <v>10</v>
      </c>
    </row>
    <row r="43" spans="1:26" x14ac:dyDescent="0.25">
      <c r="A43" s="28"/>
      <c r="B43" s="28"/>
      <c r="C43" s="25"/>
      <c r="D43" s="28"/>
      <c r="E43" s="6" t="s">
        <v>11</v>
      </c>
      <c r="F43" s="6" t="s">
        <v>8</v>
      </c>
      <c r="G43" s="6" t="s">
        <v>11</v>
      </c>
      <c r="H43" s="6" t="s">
        <v>8</v>
      </c>
      <c r="I43" s="6" t="s">
        <v>11</v>
      </c>
      <c r="J43" s="6" t="s">
        <v>8</v>
      </c>
      <c r="K43" s="6" t="s">
        <v>11</v>
      </c>
      <c r="L43" s="6" t="s">
        <v>8</v>
      </c>
      <c r="M43" s="6" t="s">
        <v>11</v>
      </c>
      <c r="N43" s="6" t="s">
        <v>8</v>
      </c>
      <c r="O43" s="6" t="s">
        <v>11</v>
      </c>
      <c r="P43" s="6" t="s">
        <v>8</v>
      </c>
      <c r="Q43" s="6" t="s">
        <v>11</v>
      </c>
      <c r="R43" s="6" t="s">
        <v>8</v>
      </c>
      <c r="S43" s="6" t="s">
        <v>11</v>
      </c>
      <c r="T43" s="6" t="s">
        <v>8</v>
      </c>
      <c r="U43" s="6" t="s">
        <v>11</v>
      </c>
      <c r="V43" s="6" t="s">
        <v>8</v>
      </c>
      <c r="W43" s="6" t="s">
        <v>11</v>
      </c>
      <c r="X43" s="6" t="s">
        <v>8</v>
      </c>
      <c r="Y43" s="27"/>
      <c r="Z43" s="27"/>
    </row>
    <row r="44" spans="1:26" s="7" customFormat="1" ht="22.5" customHeight="1" x14ac:dyDescent="0.25">
      <c r="A44" s="26" t="s">
        <v>15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s="7" customFormat="1" ht="22.5" customHeight="1" x14ac:dyDescent="0.25">
      <c r="A45" s="21">
        <v>47</v>
      </c>
      <c r="B45" s="9" t="s">
        <v>73</v>
      </c>
      <c r="C45" s="9" t="s">
        <v>170</v>
      </c>
      <c r="D45" s="9" t="s">
        <v>52</v>
      </c>
      <c r="E45" s="10">
        <v>4</v>
      </c>
      <c r="F45" s="11">
        <f>IF(E45=0,,IF(E45&gt;5,,6-(E45)))</f>
        <v>2</v>
      </c>
      <c r="G45" s="10"/>
      <c r="H45" s="11">
        <f>IF(G45=0,,IF(G45&gt;5,,6-(G45)))</f>
        <v>0</v>
      </c>
      <c r="I45" s="10">
        <v>5</v>
      </c>
      <c r="J45" s="11">
        <f>IF(I45=0,,IF(I45&gt;5,,6-(I45)))</f>
        <v>1</v>
      </c>
      <c r="K45" s="10"/>
      <c r="L45" s="11">
        <f>IF(K45=0,,IF(K45&gt;5,,6-(K45)))</f>
        <v>0</v>
      </c>
      <c r="M45" s="10">
        <v>2</v>
      </c>
      <c r="N45" s="11">
        <f>IF(M45=0,,IF(M45&gt;5,,6-(M45)))</f>
        <v>4</v>
      </c>
      <c r="O45" s="10">
        <v>1</v>
      </c>
      <c r="P45" s="11">
        <f>IF(O45=0,,IF(O45&gt;5,,6-(O45)))</f>
        <v>5</v>
      </c>
      <c r="Q45" s="10">
        <v>4</v>
      </c>
      <c r="R45" s="11">
        <f>IF(Q45=0,,IF(Q45&gt;5,,6-(Q45)))</f>
        <v>2</v>
      </c>
      <c r="S45" s="10">
        <v>4</v>
      </c>
      <c r="T45" s="11">
        <f>IF(S45=0,,IF(S45&gt;5,,6-(S45)))</f>
        <v>2</v>
      </c>
      <c r="U45" s="10">
        <v>3</v>
      </c>
      <c r="V45" s="11">
        <f>IF(U45=0,,IF(U45&gt;5,,6-(U45)))</f>
        <v>3</v>
      </c>
      <c r="W45" s="10">
        <v>3</v>
      </c>
      <c r="X45" s="11">
        <f>IF(W45=0,,IF(W45&gt;5,,6-(W45)))</f>
        <v>3</v>
      </c>
      <c r="Y45" s="12">
        <f>X45+V45+T45+R45+P45+N45+L45+J45+H45+F45</f>
        <v>22</v>
      </c>
      <c r="Z45" s="13">
        <f t="shared" ref="Z45:Z50" si="54">RANK(Y45,$Y$45:$Y$51,0)</f>
        <v>4</v>
      </c>
    </row>
    <row r="46" spans="1:26" s="7" customFormat="1" ht="22.5" customHeight="1" x14ac:dyDescent="0.25">
      <c r="A46" s="8">
        <v>48</v>
      </c>
      <c r="B46" s="9" t="s">
        <v>74</v>
      </c>
      <c r="C46" s="9" t="s">
        <v>171</v>
      </c>
      <c r="D46" s="9" t="s">
        <v>43</v>
      </c>
      <c r="E46" s="14">
        <v>3</v>
      </c>
      <c r="F46" s="11">
        <f t="shared" ref="F46:F49" si="55">IF(E46=0,,IF(E46&gt;5,,6-(E46)))</f>
        <v>3</v>
      </c>
      <c r="G46" s="14">
        <v>3</v>
      </c>
      <c r="H46" s="11">
        <f t="shared" ref="H46:H49" si="56">IF(G46=0,,IF(G46&gt;5,,6-(G46)))</f>
        <v>3</v>
      </c>
      <c r="I46" s="14">
        <v>2</v>
      </c>
      <c r="J46" s="11">
        <f t="shared" ref="J46:J49" si="57">IF(I46=0,,IF(I46&gt;5,,6-(I46)))</f>
        <v>4</v>
      </c>
      <c r="K46" s="14"/>
      <c r="L46" s="11">
        <f t="shared" ref="L46:L49" si="58">IF(K46=0,,IF(K46&gt;5,,6-(K46)))</f>
        <v>0</v>
      </c>
      <c r="M46" s="14"/>
      <c r="N46" s="11">
        <f t="shared" ref="N46:N49" si="59">IF(M46=0,,IF(M46&gt;5,,6-(M46)))</f>
        <v>0</v>
      </c>
      <c r="O46" s="14">
        <v>5</v>
      </c>
      <c r="P46" s="11">
        <f t="shared" ref="P46:P49" si="60">IF(O46=0,,IF(O46&gt;5,,6-(O46)))</f>
        <v>1</v>
      </c>
      <c r="Q46" s="14">
        <v>5</v>
      </c>
      <c r="R46" s="11">
        <f t="shared" ref="R46:R49" si="61">IF(Q46=0,,IF(Q46&gt;5,,6-(Q46)))</f>
        <v>1</v>
      </c>
      <c r="S46" s="14"/>
      <c r="T46" s="11">
        <f t="shared" ref="T46:T49" si="62">IF(S46=0,,IF(S46&gt;5,,6-(S46)))</f>
        <v>0</v>
      </c>
      <c r="U46" s="14">
        <v>5</v>
      </c>
      <c r="V46" s="11">
        <f t="shared" ref="V46:V49" si="63">IF(U46=0,,IF(U46&gt;5,,6-(U46)))</f>
        <v>1</v>
      </c>
      <c r="W46" s="14"/>
      <c r="X46" s="11">
        <f t="shared" ref="X46:X49" si="64">IF(W46=0,,IF(W46&gt;5,,6-(W46)))</f>
        <v>0</v>
      </c>
      <c r="Y46" s="12">
        <f t="shared" ref="Y46:Y49" si="65">X46+V46+T46+R46+P46+N46+L46+J46+H46+F46</f>
        <v>13</v>
      </c>
      <c r="Z46" s="13">
        <f t="shared" si="54"/>
        <v>5</v>
      </c>
    </row>
    <row r="47" spans="1:26" s="7" customFormat="1" ht="22.5" customHeight="1" x14ac:dyDescent="0.25">
      <c r="A47" s="22">
        <v>49</v>
      </c>
      <c r="B47" s="9" t="s">
        <v>75</v>
      </c>
      <c r="C47" s="9" t="s">
        <v>172</v>
      </c>
      <c r="D47" s="9" t="s">
        <v>43</v>
      </c>
      <c r="E47" s="14"/>
      <c r="F47" s="11">
        <f t="shared" si="55"/>
        <v>0</v>
      </c>
      <c r="G47" s="14">
        <v>2</v>
      </c>
      <c r="H47" s="11">
        <f t="shared" si="56"/>
        <v>4</v>
      </c>
      <c r="I47" s="14">
        <v>4</v>
      </c>
      <c r="J47" s="11">
        <f t="shared" si="57"/>
        <v>2</v>
      </c>
      <c r="K47" s="14">
        <v>2</v>
      </c>
      <c r="L47" s="11">
        <f t="shared" si="58"/>
        <v>4</v>
      </c>
      <c r="M47" s="14">
        <v>3</v>
      </c>
      <c r="N47" s="11">
        <f t="shared" si="59"/>
        <v>3</v>
      </c>
      <c r="O47" s="14">
        <v>4</v>
      </c>
      <c r="P47" s="11">
        <f t="shared" si="60"/>
        <v>2</v>
      </c>
      <c r="Q47" s="14">
        <v>3</v>
      </c>
      <c r="R47" s="11">
        <f t="shared" si="61"/>
        <v>3</v>
      </c>
      <c r="S47" s="14">
        <v>2</v>
      </c>
      <c r="T47" s="11">
        <f t="shared" si="62"/>
        <v>4</v>
      </c>
      <c r="U47" s="14">
        <v>2</v>
      </c>
      <c r="V47" s="11">
        <f t="shared" si="63"/>
        <v>4</v>
      </c>
      <c r="W47" s="14">
        <v>2</v>
      </c>
      <c r="X47" s="11">
        <f t="shared" si="64"/>
        <v>4</v>
      </c>
      <c r="Y47" s="12">
        <f t="shared" si="65"/>
        <v>30</v>
      </c>
      <c r="Z47" s="13">
        <f t="shared" si="54"/>
        <v>3</v>
      </c>
    </row>
    <row r="48" spans="1:26" s="7" customFormat="1" ht="22.5" customHeight="1" x14ac:dyDescent="0.25">
      <c r="A48" s="20">
        <v>50</v>
      </c>
      <c r="B48" s="9" t="s">
        <v>76</v>
      </c>
      <c r="C48" s="9" t="s">
        <v>173</v>
      </c>
      <c r="D48" s="9" t="s">
        <v>39</v>
      </c>
      <c r="E48" s="14">
        <v>1</v>
      </c>
      <c r="F48" s="11">
        <f t="shared" si="55"/>
        <v>5</v>
      </c>
      <c r="G48" s="14">
        <v>1</v>
      </c>
      <c r="H48" s="11">
        <f t="shared" si="56"/>
        <v>5</v>
      </c>
      <c r="I48" s="14">
        <v>3</v>
      </c>
      <c r="J48" s="11">
        <f t="shared" si="57"/>
        <v>3</v>
      </c>
      <c r="K48" s="14">
        <v>3</v>
      </c>
      <c r="L48" s="11">
        <f t="shared" si="58"/>
        <v>3</v>
      </c>
      <c r="M48" s="14">
        <v>4</v>
      </c>
      <c r="N48" s="11">
        <f t="shared" si="59"/>
        <v>2</v>
      </c>
      <c r="O48" s="14">
        <v>2</v>
      </c>
      <c r="P48" s="11">
        <f t="shared" si="60"/>
        <v>4</v>
      </c>
      <c r="Q48" s="14">
        <v>2</v>
      </c>
      <c r="R48" s="11">
        <f t="shared" si="61"/>
        <v>4</v>
      </c>
      <c r="S48" s="14">
        <v>3</v>
      </c>
      <c r="T48" s="11">
        <f t="shared" si="62"/>
        <v>3</v>
      </c>
      <c r="U48" s="14">
        <v>4</v>
      </c>
      <c r="V48" s="11">
        <f t="shared" si="63"/>
        <v>2</v>
      </c>
      <c r="W48" s="14">
        <v>4</v>
      </c>
      <c r="X48" s="11">
        <f t="shared" si="64"/>
        <v>2</v>
      </c>
      <c r="Y48" s="12">
        <f t="shared" si="65"/>
        <v>33</v>
      </c>
      <c r="Z48" s="13">
        <f t="shared" si="54"/>
        <v>2</v>
      </c>
    </row>
    <row r="49" spans="1:26" s="7" customFormat="1" ht="22.5" customHeight="1" x14ac:dyDescent="0.25">
      <c r="A49" s="8">
        <v>52</v>
      </c>
      <c r="B49" s="9" t="s">
        <v>77</v>
      </c>
      <c r="C49" s="9" t="s">
        <v>174</v>
      </c>
      <c r="D49" s="9" t="s">
        <v>39</v>
      </c>
      <c r="E49" s="14">
        <v>5</v>
      </c>
      <c r="F49" s="11">
        <f t="shared" si="55"/>
        <v>1</v>
      </c>
      <c r="G49" s="14">
        <v>5</v>
      </c>
      <c r="H49" s="11">
        <f t="shared" si="56"/>
        <v>1</v>
      </c>
      <c r="I49" s="14"/>
      <c r="J49" s="11">
        <f t="shared" si="57"/>
        <v>0</v>
      </c>
      <c r="K49" s="14">
        <v>4</v>
      </c>
      <c r="L49" s="11">
        <f t="shared" si="58"/>
        <v>2</v>
      </c>
      <c r="M49" s="14">
        <v>5</v>
      </c>
      <c r="N49" s="11">
        <f t="shared" si="59"/>
        <v>1</v>
      </c>
      <c r="O49" s="14">
        <v>3</v>
      </c>
      <c r="P49" s="11">
        <f t="shared" si="60"/>
        <v>3</v>
      </c>
      <c r="Q49" s="14"/>
      <c r="R49" s="11">
        <f t="shared" si="61"/>
        <v>0</v>
      </c>
      <c r="S49" s="14">
        <v>5</v>
      </c>
      <c r="T49" s="11">
        <f t="shared" si="62"/>
        <v>1</v>
      </c>
      <c r="U49" s="14"/>
      <c r="V49" s="11">
        <f t="shared" si="63"/>
        <v>0</v>
      </c>
      <c r="W49" s="14">
        <v>5</v>
      </c>
      <c r="X49" s="11">
        <f t="shared" si="64"/>
        <v>1</v>
      </c>
      <c r="Y49" s="12">
        <f t="shared" si="65"/>
        <v>10</v>
      </c>
      <c r="Z49" s="13">
        <f t="shared" si="54"/>
        <v>6</v>
      </c>
    </row>
    <row r="50" spans="1:26" s="7" customFormat="1" ht="22.5" customHeight="1" x14ac:dyDescent="0.25">
      <c r="A50" s="23">
        <v>53</v>
      </c>
      <c r="B50" s="9" t="s">
        <v>78</v>
      </c>
      <c r="C50" s="9" t="s">
        <v>175</v>
      </c>
      <c r="D50" s="9" t="s">
        <v>40</v>
      </c>
      <c r="E50" s="14">
        <v>2</v>
      </c>
      <c r="F50" s="11">
        <f>IF(E50=0,,IF(E50&gt;5,,6-(E50)))</f>
        <v>4</v>
      </c>
      <c r="G50" s="14">
        <v>4</v>
      </c>
      <c r="H50" s="11">
        <f>IF(G50=0,,IF(G50&gt;5,,6-(G50)))</f>
        <v>2</v>
      </c>
      <c r="I50" s="14">
        <v>1</v>
      </c>
      <c r="J50" s="11">
        <f>IF(I50=0,,IF(I50&gt;5,,6-(I50)))</f>
        <v>5</v>
      </c>
      <c r="K50" s="14">
        <v>1</v>
      </c>
      <c r="L50" s="11">
        <f>IF(K50=0,,IF(K50&gt;5,,6-(K50)))</f>
        <v>5</v>
      </c>
      <c r="M50" s="14">
        <v>1</v>
      </c>
      <c r="N50" s="11">
        <f>IF(M50=0,,IF(M50&gt;5,,6-(M50)))</f>
        <v>5</v>
      </c>
      <c r="O50" s="14"/>
      <c r="P50" s="11">
        <f>IF(O50=0,,IF(O50&gt;5,,6-(O50)))</f>
        <v>0</v>
      </c>
      <c r="Q50" s="14">
        <v>1</v>
      </c>
      <c r="R50" s="11">
        <f>IF(Q50=0,,IF(Q50&gt;5,,6-(Q50)))</f>
        <v>5</v>
      </c>
      <c r="S50" s="14">
        <v>1</v>
      </c>
      <c r="T50" s="11">
        <f>IF(S50=0,,IF(S50&gt;5,,6-(S50)))</f>
        <v>5</v>
      </c>
      <c r="U50" s="14">
        <v>1</v>
      </c>
      <c r="V50" s="11">
        <f>IF(U50=0,,IF(U50&gt;5,,6-(U50)))</f>
        <v>5</v>
      </c>
      <c r="W50" s="14">
        <v>1</v>
      </c>
      <c r="X50" s="11">
        <f>IF(W50=0,,IF(W50&gt;5,,6-(W50)))</f>
        <v>5</v>
      </c>
      <c r="Y50" s="12">
        <f>X50+V50+T50+R50+P50+N50+L50+J50+H50+F50</f>
        <v>41</v>
      </c>
      <c r="Z50" s="13">
        <f t="shared" si="54"/>
        <v>1</v>
      </c>
    </row>
    <row r="51" spans="1:26" s="19" customFormat="1" ht="22.5" customHeight="1" x14ac:dyDescent="0.25">
      <c r="A51" s="15"/>
      <c r="B51" s="16"/>
      <c r="C51" s="16"/>
      <c r="D51" s="16"/>
      <c r="E51" s="14"/>
      <c r="F51" s="17"/>
      <c r="G51" s="14"/>
      <c r="H51" s="17"/>
      <c r="I51" s="14"/>
      <c r="J51" s="17"/>
      <c r="K51" s="14"/>
      <c r="L51" s="17"/>
      <c r="M51" s="14"/>
      <c r="N51" s="17"/>
      <c r="O51" s="14"/>
      <c r="P51" s="17"/>
      <c r="Q51" s="14"/>
      <c r="R51" s="17"/>
      <c r="S51" s="14"/>
      <c r="T51" s="17"/>
      <c r="U51" s="14"/>
      <c r="V51" s="17"/>
      <c r="W51" s="14"/>
      <c r="X51" s="17"/>
      <c r="Y51" s="18"/>
      <c r="Z51" s="13"/>
    </row>
    <row r="52" spans="1:26" ht="30" customHeight="1" x14ac:dyDescent="0.25">
      <c r="A52" s="28" t="s">
        <v>5</v>
      </c>
      <c r="B52" s="28" t="s">
        <v>6</v>
      </c>
      <c r="C52" s="24" t="s">
        <v>143</v>
      </c>
      <c r="D52" s="28" t="s">
        <v>7</v>
      </c>
      <c r="E52" s="27" t="s">
        <v>3</v>
      </c>
      <c r="F52" s="27"/>
      <c r="G52" s="27" t="s">
        <v>4</v>
      </c>
      <c r="H52" s="27"/>
      <c r="I52" s="27" t="s">
        <v>24</v>
      </c>
      <c r="J52" s="27"/>
      <c r="K52" s="27" t="s">
        <v>25</v>
      </c>
      <c r="L52" s="27"/>
      <c r="M52" s="27" t="s">
        <v>26</v>
      </c>
      <c r="N52" s="27"/>
      <c r="O52" s="27" t="s">
        <v>27</v>
      </c>
      <c r="P52" s="27"/>
      <c r="Q52" s="27" t="s">
        <v>28</v>
      </c>
      <c r="R52" s="27"/>
      <c r="S52" s="27" t="s">
        <v>29</v>
      </c>
      <c r="T52" s="27"/>
      <c r="U52" s="27" t="s">
        <v>30</v>
      </c>
      <c r="V52" s="27"/>
      <c r="W52" s="27" t="s">
        <v>31</v>
      </c>
      <c r="X52" s="27"/>
      <c r="Y52" s="27" t="s">
        <v>9</v>
      </c>
      <c r="Z52" s="27" t="s">
        <v>10</v>
      </c>
    </row>
    <row r="53" spans="1:26" x14ac:dyDescent="0.25">
      <c r="A53" s="28"/>
      <c r="B53" s="28"/>
      <c r="C53" s="25"/>
      <c r="D53" s="28"/>
      <c r="E53" s="6" t="s">
        <v>11</v>
      </c>
      <c r="F53" s="6" t="s">
        <v>8</v>
      </c>
      <c r="G53" s="6" t="s">
        <v>11</v>
      </c>
      <c r="H53" s="6" t="s">
        <v>8</v>
      </c>
      <c r="I53" s="6" t="s">
        <v>11</v>
      </c>
      <c r="J53" s="6" t="s">
        <v>8</v>
      </c>
      <c r="K53" s="6" t="s">
        <v>11</v>
      </c>
      <c r="L53" s="6" t="s">
        <v>8</v>
      </c>
      <c r="M53" s="6" t="s">
        <v>11</v>
      </c>
      <c r="N53" s="6" t="s">
        <v>8</v>
      </c>
      <c r="O53" s="6" t="s">
        <v>11</v>
      </c>
      <c r="P53" s="6" t="s">
        <v>8</v>
      </c>
      <c r="Q53" s="6" t="s">
        <v>11</v>
      </c>
      <c r="R53" s="6" t="s">
        <v>8</v>
      </c>
      <c r="S53" s="6" t="s">
        <v>11</v>
      </c>
      <c r="T53" s="6" t="s">
        <v>8</v>
      </c>
      <c r="U53" s="6" t="s">
        <v>11</v>
      </c>
      <c r="V53" s="6" t="s">
        <v>8</v>
      </c>
      <c r="W53" s="6" t="s">
        <v>11</v>
      </c>
      <c r="X53" s="6" t="s">
        <v>8</v>
      </c>
      <c r="Y53" s="27"/>
      <c r="Z53" s="27"/>
    </row>
    <row r="54" spans="1:26" s="7" customFormat="1" ht="22.5" customHeight="1" x14ac:dyDescent="0.25">
      <c r="A54" s="26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s="7" customFormat="1" ht="22.5" customHeight="1" x14ac:dyDescent="0.25">
      <c r="A55" s="8">
        <v>55</v>
      </c>
      <c r="B55" s="9" t="s">
        <v>79</v>
      </c>
      <c r="C55" s="9"/>
      <c r="D55" s="9" t="s">
        <v>68</v>
      </c>
      <c r="E55" s="10"/>
      <c r="F55" s="11">
        <f>IF(E55=0,,IF(E55&gt;5,,6-(E55)))</f>
        <v>0</v>
      </c>
      <c r="G55" s="10"/>
      <c r="H55" s="11">
        <f>IF(G55=0,,IF(G55&gt;5,,6-(G55)))</f>
        <v>0</v>
      </c>
      <c r="I55" s="10"/>
      <c r="J55" s="11">
        <f>IF(I55=0,,IF(I55&gt;5,,6-(I55)))</f>
        <v>0</v>
      </c>
      <c r="K55" s="10"/>
      <c r="L55" s="11">
        <f>IF(K55=0,,IF(K55&gt;5,,6-(K55)))</f>
        <v>0</v>
      </c>
      <c r="M55" s="10"/>
      <c r="N55" s="11">
        <f>IF(M55=0,,IF(M55&gt;5,,6-(M55)))</f>
        <v>0</v>
      </c>
      <c r="O55" s="10"/>
      <c r="P55" s="11">
        <f>IF(O55=0,,IF(O55&gt;5,,6-(O55)))</f>
        <v>0</v>
      </c>
      <c r="Q55" s="10"/>
      <c r="R55" s="11">
        <f>IF(Q55=0,,IF(Q55&gt;5,,6-(Q55)))</f>
        <v>0</v>
      </c>
      <c r="S55" s="10">
        <v>5</v>
      </c>
      <c r="T55" s="11">
        <f>IF(S55=0,,IF(S55&gt;5,,6-(S55)))</f>
        <v>1</v>
      </c>
      <c r="U55" s="10"/>
      <c r="V55" s="11">
        <f>IF(U55=0,,IF(U55&gt;5,,6-(U55)))</f>
        <v>0</v>
      </c>
      <c r="W55" s="10"/>
      <c r="X55" s="11">
        <f>IF(W55=0,,IF(W55&gt;5,,6-(W55)))</f>
        <v>0</v>
      </c>
      <c r="Y55" s="12">
        <f>X55+V55+T55+R55+P55+N55+L55+J55+H55+F55</f>
        <v>1</v>
      </c>
      <c r="Z55" s="13">
        <f>RANK(Y55,$Y$55:$Y$66,0)</f>
        <v>10</v>
      </c>
    </row>
    <row r="56" spans="1:26" s="7" customFormat="1" ht="22.5" customHeight="1" x14ac:dyDescent="0.25">
      <c r="A56" s="23">
        <v>56</v>
      </c>
      <c r="B56" s="9" t="s">
        <v>80</v>
      </c>
      <c r="C56" s="9" t="s">
        <v>176</v>
      </c>
      <c r="D56" s="9" t="s">
        <v>39</v>
      </c>
      <c r="E56" s="14"/>
      <c r="F56" s="11">
        <f t="shared" ref="F56:F60" si="66">IF(E56=0,,IF(E56&gt;5,,6-(E56)))</f>
        <v>0</v>
      </c>
      <c r="G56" s="14">
        <v>5</v>
      </c>
      <c r="H56" s="11">
        <f t="shared" ref="H56:H60" si="67">IF(G56=0,,IF(G56&gt;5,,6-(G56)))</f>
        <v>1</v>
      </c>
      <c r="I56" s="14">
        <v>3</v>
      </c>
      <c r="J56" s="11">
        <f t="shared" ref="J56:J60" si="68">IF(I56=0,,IF(I56&gt;5,,6-(I56)))</f>
        <v>3</v>
      </c>
      <c r="K56" s="14">
        <v>1</v>
      </c>
      <c r="L56" s="11">
        <f t="shared" ref="L56:L60" si="69">IF(K56=0,,IF(K56&gt;5,,6-(K56)))</f>
        <v>5</v>
      </c>
      <c r="M56" s="14"/>
      <c r="N56" s="11">
        <f t="shared" ref="N56:N60" si="70">IF(M56=0,,IF(M56&gt;5,,6-(M56)))</f>
        <v>0</v>
      </c>
      <c r="O56" s="14">
        <v>1</v>
      </c>
      <c r="P56" s="11">
        <f t="shared" ref="P56:P60" si="71">IF(O56=0,,IF(O56&gt;5,,6-(O56)))</f>
        <v>5</v>
      </c>
      <c r="Q56" s="14">
        <v>1</v>
      </c>
      <c r="R56" s="11">
        <f t="shared" ref="R56:R60" si="72">IF(Q56=0,,IF(Q56&gt;5,,6-(Q56)))</f>
        <v>5</v>
      </c>
      <c r="S56" s="14">
        <v>1</v>
      </c>
      <c r="T56" s="11">
        <f t="shared" ref="T56:T60" si="73">IF(S56=0,,IF(S56&gt;5,,6-(S56)))</f>
        <v>5</v>
      </c>
      <c r="U56" s="14">
        <v>1</v>
      </c>
      <c r="V56" s="11">
        <f t="shared" ref="V56:V60" si="74">IF(U56=0,,IF(U56&gt;5,,6-(U56)))</f>
        <v>5</v>
      </c>
      <c r="W56" s="14">
        <v>1</v>
      </c>
      <c r="X56" s="11">
        <f t="shared" ref="X56:X60" si="75">IF(W56=0,,IF(W56&gt;5,,6-(W56)))</f>
        <v>5</v>
      </c>
      <c r="Y56" s="12">
        <f t="shared" ref="Y56:Y60" si="76">X56+V56+T56+R56+P56+N56+L56+J56+H56+F56</f>
        <v>34</v>
      </c>
      <c r="Z56" s="13">
        <f>RANK(Y56,$Y$55:$Y$66,0)</f>
        <v>1</v>
      </c>
    </row>
    <row r="57" spans="1:26" s="7" customFormat="1" ht="22.5" customHeight="1" x14ac:dyDescent="0.25">
      <c r="A57" s="22">
        <v>57</v>
      </c>
      <c r="B57" s="9" t="s">
        <v>81</v>
      </c>
      <c r="C57" s="9" t="s">
        <v>177</v>
      </c>
      <c r="D57" s="9" t="s">
        <v>39</v>
      </c>
      <c r="E57" s="14">
        <v>4</v>
      </c>
      <c r="F57" s="11">
        <f t="shared" si="66"/>
        <v>2</v>
      </c>
      <c r="G57" s="14"/>
      <c r="H57" s="11">
        <f t="shared" si="67"/>
        <v>0</v>
      </c>
      <c r="I57" s="14"/>
      <c r="J57" s="11">
        <f t="shared" si="68"/>
        <v>0</v>
      </c>
      <c r="K57" s="14">
        <v>2</v>
      </c>
      <c r="L57" s="11">
        <f t="shared" si="69"/>
        <v>4</v>
      </c>
      <c r="M57" s="14"/>
      <c r="N57" s="11">
        <f t="shared" si="70"/>
        <v>0</v>
      </c>
      <c r="O57" s="14">
        <v>3</v>
      </c>
      <c r="P57" s="11">
        <f t="shared" si="71"/>
        <v>3</v>
      </c>
      <c r="Q57" s="14">
        <v>3</v>
      </c>
      <c r="R57" s="11">
        <f t="shared" si="72"/>
        <v>3</v>
      </c>
      <c r="S57" s="14">
        <v>2</v>
      </c>
      <c r="T57" s="11">
        <f t="shared" si="73"/>
        <v>4</v>
      </c>
      <c r="U57" s="14">
        <v>3</v>
      </c>
      <c r="V57" s="11">
        <f t="shared" si="74"/>
        <v>3</v>
      </c>
      <c r="W57" s="14">
        <v>2</v>
      </c>
      <c r="X57" s="11">
        <f t="shared" si="75"/>
        <v>4</v>
      </c>
      <c r="Y57" s="12">
        <f t="shared" si="76"/>
        <v>23</v>
      </c>
      <c r="Z57" s="13">
        <f>RANK(Y57,$Y$55:$Y$66,0)</f>
        <v>3</v>
      </c>
    </row>
    <row r="58" spans="1:26" s="7" customFormat="1" ht="22.5" customHeight="1" x14ac:dyDescent="0.25">
      <c r="A58" s="8">
        <v>58</v>
      </c>
      <c r="B58" s="9" t="s">
        <v>82</v>
      </c>
      <c r="C58" s="9" t="s">
        <v>178</v>
      </c>
      <c r="D58" s="9" t="s">
        <v>44</v>
      </c>
      <c r="E58" s="14"/>
      <c r="F58" s="11">
        <f t="shared" si="66"/>
        <v>0</v>
      </c>
      <c r="G58" s="14"/>
      <c r="H58" s="11">
        <f t="shared" si="67"/>
        <v>0</v>
      </c>
      <c r="I58" s="14">
        <v>4</v>
      </c>
      <c r="J58" s="11">
        <f t="shared" si="68"/>
        <v>2</v>
      </c>
      <c r="K58" s="14">
        <v>3</v>
      </c>
      <c r="L58" s="11">
        <f t="shared" si="69"/>
        <v>3</v>
      </c>
      <c r="M58" s="14">
        <v>3</v>
      </c>
      <c r="N58" s="11">
        <f t="shared" si="70"/>
        <v>3</v>
      </c>
      <c r="O58" s="14"/>
      <c r="P58" s="11">
        <f t="shared" si="71"/>
        <v>0</v>
      </c>
      <c r="Q58" s="14"/>
      <c r="R58" s="11">
        <f t="shared" si="72"/>
        <v>0</v>
      </c>
      <c r="S58" s="14"/>
      <c r="T58" s="11">
        <f t="shared" si="73"/>
        <v>0</v>
      </c>
      <c r="U58" s="14">
        <v>2</v>
      </c>
      <c r="V58" s="11">
        <f t="shared" si="74"/>
        <v>4</v>
      </c>
      <c r="W58" s="14"/>
      <c r="X58" s="11">
        <f t="shared" si="75"/>
        <v>0</v>
      </c>
      <c r="Y58" s="12">
        <f t="shared" si="76"/>
        <v>12</v>
      </c>
      <c r="Z58" s="13">
        <f>RANK(Y58,$Y$55:$Y$66,0)</f>
        <v>6</v>
      </c>
    </row>
    <row r="59" spans="1:26" s="7" customFormat="1" ht="22.5" customHeight="1" x14ac:dyDescent="0.25">
      <c r="A59" s="8">
        <v>59</v>
      </c>
      <c r="B59" s="9" t="s">
        <v>83</v>
      </c>
      <c r="C59" s="9" t="s">
        <v>179</v>
      </c>
      <c r="D59" s="9" t="s">
        <v>88</v>
      </c>
      <c r="E59" s="14"/>
      <c r="F59" s="11">
        <f t="shared" si="66"/>
        <v>0</v>
      </c>
      <c r="G59" s="14">
        <v>4</v>
      </c>
      <c r="H59" s="11">
        <f t="shared" si="67"/>
        <v>2</v>
      </c>
      <c r="I59" s="14"/>
      <c r="J59" s="11">
        <f t="shared" si="68"/>
        <v>0</v>
      </c>
      <c r="K59" s="14"/>
      <c r="L59" s="11">
        <f t="shared" si="69"/>
        <v>0</v>
      </c>
      <c r="M59" s="14"/>
      <c r="N59" s="11">
        <f t="shared" si="70"/>
        <v>0</v>
      </c>
      <c r="O59" s="14">
        <v>4</v>
      </c>
      <c r="P59" s="11">
        <f t="shared" si="71"/>
        <v>2</v>
      </c>
      <c r="Q59" s="14">
        <v>5</v>
      </c>
      <c r="R59" s="11">
        <f t="shared" si="72"/>
        <v>1</v>
      </c>
      <c r="S59" s="14">
        <v>4</v>
      </c>
      <c r="T59" s="11">
        <f t="shared" si="73"/>
        <v>2</v>
      </c>
      <c r="U59" s="14"/>
      <c r="V59" s="11">
        <f t="shared" si="74"/>
        <v>0</v>
      </c>
      <c r="W59" s="14">
        <v>4</v>
      </c>
      <c r="X59" s="11">
        <f t="shared" si="75"/>
        <v>2</v>
      </c>
      <c r="Y59" s="12">
        <f t="shared" si="76"/>
        <v>9</v>
      </c>
      <c r="Z59" s="13">
        <v>8</v>
      </c>
    </row>
    <row r="60" spans="1:26" s="7" customFormat="1" ht="22.5" customHeight="1" x14ac:dyDescent="0.25">
      <c r="A60" s="8">
        <v>60</v>
      </c>
      <c r="B60" s="9" t="s">
        <v>84</v>
      </c>
      <c r="C60" s="9" t="s">
        <v>180</v>
      </c>
      <c r="D60" s="9" t="s">
        <v>68</v>
      </c>
      <c r="E60" s="14"/>
      <c r="F60" s="11">
        <f t="shared" si="66"/>
        <v>0</v>
      </c>
      <c r="G60" s="14"/>
      <c r="H60" s="11">
        <f t="shared" si="67"/>
        <v>0</v>
      </c>
      <c r="I60" s="14"/>
      <c r="J60" s="11">
        <f t="shared" si="68"/>
        <v>0</v>
      </c>
      <c r="K60" s="14"/>
      <c r="L60" s="11">
        <f t="shared" si="69"/>
        <v>0</v>
      </c>
      <c r="M60" s="14"/>
      <c r="N60" s="11">
        <f t="shared" si="70"/>
        <v>0</v>
      </c>
      <c r="O60" s="14"/>
      <c r="P60" s="11">
        <f t="shared" si="71"/>
        <v>0</v>
      </c>
      <c r="Q60" s="14"/>
      <c r="R60" s="11">
        <f t="shared" si="72"/>
        <v>0</v>
      </c>
      <c r="S60" s="14"/>
      <c r="T60" s="11">
        <f t="shared" si="73"/>
        <v>0</v>
      </c>
      <c r="U60" s="14"/>
      <c r="V60" s="11">
        <f t="shared" si="74"/>
        <v>0</v>
      </c>
      <c r="W60" s="14"/>
      <c r="X60" s="11">
        <f t="shared" si="75"/>
        <v>0</v>
      </c>
      <c r="Y60" s="12">
        <f t="shared" si="76"/>
        <v>0</v>
      </c>
      <c r="Z60" s="13">
        <f t="shared" ref="Z60:Z65" si="77">RANK(Y60,$Y$55:$Y$66,0)</f>
        <v>11</v>
      </c>
    </row>
    <row r="61" spans="1:26" s="7" customFormat="1" ht="22.5" customHeight="1" x14ac:dyDescent="0.25">
      <c r="A61" s="8">
        <v>61</v>
      </c>
      <c r="B61" s="9" t="s">
        <v>85</v>
      </c>
      <c r="C61" s="9" t="s">
        <v>181</v>
      </c>
      <c r="D61" s="9" t="s">
        <v>68</v>
      </c>
      <c r="E61" s="14"/>
      <c r="F61" s="11">
        <f>IF(E61=0,,IF(E61&gt;5,,6-(E61)))</f>
        <v>0</v>
      </c>
      <c r="G61" s="14"/>
      <c r="H61" s="11">
        <f>IF(G61=0,,IF(G61&gt;5,,6-(G61)))</f>
        <v>0</v>
      </c>
      <c r="I61" s="14"/>
      <c r="J61" s="11">
        <f>IF(I61=0,,IF(I61&gt;5,,6-(I61)))</f>
        <v>0</v>
      </c>
      <c r="K61" s="14"/>
      <c r="L61" s="11">
        <f>IF(K61=0,,IF(K61&gt;5,,6-(K61)))</f>
        <v>0</v>
      </c>
      <c r="M61" s="14">
        <v>4</v>
      </c>
      <c r="N61" s="11">
        <f>IF(M61=0,,IF(M61&gt;5,,6-(M61)))</f>
        <v>2</v>
      </c>
      <c r="O61" s="14">
        <v>5</v>
      </c>
      <c r="P61" s="11">
        <f>IF(O61=0,,IF(O61&gt;5,,6-(O61)))</f>
        <v>1</v>
      </c>
      <c r="Q61" s="14">
        <v>2</v>
      </c>
      <c r="R61" s="11">
        <f>IF(Q61=0,,IF(Q61&gt;5,,6-(Q61)))</f>
        <v>4</v>
      </c>
      <c r="S61" s="14"/>
      <c r="T61" s="11">
        <f>IF(S61=0,,IF(S61&gt;5,,6-(S61)))</f>
        <v>0</v>
      </c>
      <c r="U61" s="14">
        <v>5</v>
      </c>
      <c r="V61" s="11">
        <f>IF(U61=0,,IF(U61&gt;5,,6-(U61)))</f>
        <v>1</v>
      </c>
      <c r="W61" s="14">
        <v>5</v>
      </c>
      <c r="X61" s="11">
        <f>IF(W61=0,,IF(W61&gt;5,,6-(W61)))</f>
        <v>1</v>
      </c>
      <c r="Y61" s="12">
        <f>X61+V61+T61+R61+P61+N61+L61+J61+H61+F61</f>
        <v>9</v>
      </c>
      <c r="Z61" s="13">
        <f t="shared" si="77"/>
        <v>7</v>
      </c>
    </row>
    <row r="62" spans="1:26" s="7" customFormat="1" ht="22.5" customHeight="1" x14ac:dyDescent="0.25">
      <c r="A62" s="20">
        <v>62</v>
      </c>
      <c r="B62" s="9" t="s">
        <v>86</v>
      </c>
      <c r="C62" s="9" t="s">
        <v>182</v>
      </c>
      <c r="D62" s="9" t="s">
        <v>45</v>
      </c>
      <c r="E62" s="14">
        <v>2</v>
      </c>
      <c r="F62" s="11">
        <f t="shared" ref="F62:F65" si="78">IF(E62=0,,IF(E62&gt;5,,6-(E62)))</f>
        <v>4</v>
      </c>
      <c r="G62" s="14">
        <v>3</v>
      </c>
      <c r="H62" s="11">
        <f t="shared" ref="H62:H65" si="79">IF(G62=0,,IF(G62&gt;5,,6-(G62)))</f>
        <v>3</v>
      </c>
      <c r="I62" s="14">
        <v>5</v>
      </c>
      <c r="J62" s="11">
        <f t="shared" ref="J62:J65" si="80">IF(I62=0,,IF(I62&gt;5,,6-(I62)))</f>
        <v>1</v>
      </c>
      <c r="K62" s="14">
        <v>4</v>
      </c>
      <c r="L62" s="11">
        <f t="shared" ref="L62:L65" si="81">IF(K62=0,,IF(K62&gt;5,,6-(K62)))</f>
        <v>2</v>
      </c>
      <c r="M62" s="14">
        <v>2</v>
      </c>
      <c r="N62" s="11">
        <f t="shared" ref="N62:N65" si="82">IF(M62=0,,IF(M62&gt;5,,6-(M62)))</f>
        <v>4</v>
      </c>
      <c r="O62" s="14">
        <v>2</v>
      </c>
      <c r="P62" s="11">
        <f t="shared" ref="P62:P65" si="83">IF(O62=0,,IF(O62&gt;5,,6-(O62)))</f>
        <v>4</v>
      </c>
      <c r="Q62" s="14">
        <v>4</v>
      </c>
      <c r="R62" s="11">
        <f t="shared" ref="R62:R65" si="84">IF(Q62=0,,IF(Q62&gt;5,,6-(Q62)))</f>
        <v>2</v>
      </c>
      <c r="S62" s="14">
        <v>3</v>
      </c>
      <c r="T62" s="11">
        <f t="shared" ref="T62:T65" si="85">IF(S62=0,,IF(S62&gt;5,,6-(S62)))</f>
        <v>3</v>
      </c>
      <c r="U62" s="14">
        <v>4</v>
      </c>
      <c r="V62" s="11">
        <f t="shared" ref="V62:V65" si="86">IF(U62=0,,IF(U62&gt;5,,6-(U62)))</f>
        <v>2</v>
      </c>
      <c r="W62" s="14">
        <v>3</v>
      </c>
      <c r="X62" s="11">
        <f t="shared" ref="X62:X65" si="87">IF(W62=0,,IF(W62&gt;5,,6-(W62)))</f>
        <v>3</v>
      </c>
      <c r="Y62" s="12">
        <f t="shared" ref="Y62:Y65" si="88">X62+V62+T62+R62+P62+N62+L62+J62+H62+F62</f>
        <v>28</v>
      </c>
      <c r="Z62" s="13">
        <f t="shared" si="77"/>
        <v>2</v>
      </c>
    </row>
    <row r="63" spans="1:26" s="7" customFormat="1" ht="22.5" customHeight="1" x14ac:dyDescent="0.25">
      <c r="A63" s="21">
        <v>63</v>
      </c>
      <c r="B63" s="9" t="s">
        <v>50</v>
      </c>
      <c r="C63" s="9" t="s">
        <v>183</v>
      </c>
      <c r="D63" s="9" t="s">
        <v>52</v>
      </c>
      <c r="E63" s="14">
        <v>1</v>
      </c>
      <c r="F63" s="11">
        <f t="shared" si="78"/>
        <v>5</v>
      </c>
      <c r="G63" s="14">
        <v>1</v>
      </c>
      <c r="H63" s="11">
        <f t="shared" si="79"/>
        <v>5</v>
      </c>
      <c r="I63" s="14">
        <v>1</v>
      </c>
      <c r="J63" s="11">
        <f t="shared" si="80"/>
        <v>5</v>
      </c>
      <c r="K63" s="14"/>
      <c r="L63" s="11">
        <f t="shared" si="81"/>
        <v>0</v>
      </c>
      <c r="M63" s="14"/>
      <c r="N63" s="11">
        <f t="shared" si="82"/>
        <v>0</v>
      </c>
      <c r="O63" s="14"/>
      <c r="P63" s="11">
        <f t="shared" si="83"/>
        <v>0</v>
      </c>
      <c r="Q63" s="14"/>
      <c r="R63" s="11">
        <f t="shared" si="84"/>
        <v>0</v>
      </c>
      <c r="S63" s="14"/>
      <c r="T63" s="11">
        <f t="shared" si="85"/>
        <v>0</v>
      </c>
      <c r="U63" s="14"/>
      <c r="V63" s="11">
        <f t="shared" si="86"/>
        <v>0</v>
      </c>
      <c r="W63" s="14"/>
      <c r="X63" s="11">
        <f t="shared" si="87"/>
        <v>0</v>
      </c>
      <c r="Y63" s="12">
        <f t="shared" si="88"/>
        <v>15</v>
      </c>
      <c r="Z63" s="13">
        <f t="shared" si="77"/>
        <v>4</v>
      </c>
    </row>
    <row r="64" spans="1:26" s="7" customFormat="1" ht="22.5" customHeight="1" x14ac:dyDescent="0.25">
      <c r="A64" s="8">
        <v>64</v>
      </c>
      <c r="B64" s="9" t="s">
        <v>87</v>
      </c>
      <c r="C64" s="9" t="s">
        <v>184</v>
      </c>
      <c r="D64" s="9" t="s">
        <v>51</v>
      </c>
      <c r="E64" s="14">
        <v>5</v>
      </c>
      <c r="F64" s="11">
        <f t="shared" si="78"/>
        <v>1</v>
      </c>
      <c r="G64" s="14">
        <v>2</v>
      </c>
      <c r="H64" s="11">
        <f t="shared" si="79"/>
        <v>4</v>
      </c>
      <c r="I64" s="14">
        <v>2</v>
      </c>
      <c r="J64" s="11">
        <f t="shared" si="80"/>
        <v>4</v>
      </c>
      <c r="K64" s="14"/>
      <c r="L64" s="11">
        <f t="shared" si="81"/>
        <v>0</v>
      </c>
      <c r="M64" s="14">
        <v>1</v>
      </c>
      <c r="N64" s="11">
        <f t="shared" si="82"/>
        <v>5</v>
      </c>
      <c r="O64" s="14"/>
      <c r="P64" s="11">
        <f t="shared" si="83"/>
        <v>0</v>
      </c>
      <c r="Q64" s="14"/>
      <c r="R64" s="11">
        <f t="shared" si="84"/>
        <v>0</v>
      </c>
      <c r="S64" s="14"/>
      <c r="T64" s="11">
        <f t="shared" si="85"/>
        <v>0</v>
      </c>
      <c r="U64" s="14"/>
      <c r="V64" s="11">
        <f t="shared" si="86"/>
        <v>0</v>
      </c>
      <c r="W64" s="14"/>
      <c r="X64" s="11">
        <f t="shared" si="87"/>
        <v>0</v>
      </c>
      <c r="Y64" s="12">
        <f t="shared" si="88"/>
        <v>14</v>
      </c>
      <c r="Z64" s="13">
        <f t="shared" si="77"/>
        <v>5</v>
      </c>
    </row>
    <row r="65" spans="1:26" s="7" customFormat="1" ht="22.5" customHeight="1" x14ac:dyDescent="0.25">
      <c r="A65" s="8">
        <v>114</v>
      </c>
      <c r="B65" s="9" t="s">
        <v>142</v>
      </c>
      <c r="C65" s="9"/>
      <c r="D65" s="9" t="s">
        <v>51</v>
      </c>
      <c r="E65" s="14">
        <v>3</v>
      </c>
      <c r="F65" s="11">
        <f t="shared" si="78"/>
        <v>3</v>
      </c>
      <c r="G65" s="14"/>
      <c r="H65" s="11">
        <f t="shared" si="79"/>
        <v>0</v>
      </c>
      <c r="I65" s="14"/>
      <c r="J65" s="11">
        <f t="shared" si="80"/>
        <v>0</v>
      </c>
      <c r="K65" s="14">
        <v>5</v>
      </c>
      <c r="L65" s="11">
        <f t="shared" si="81"/>
        <v>1</v>
      </c>
      <c r="M65" s="14">
        <v>5</v>
      </c>
      <c r="N65" s="11">
        <f t="shared" si="82"/>
        <v>1</v>
      </c>
      <c r="O65" s="14"/>
      <c r="P65" s="11">
        <f t="shared" si="83"/>
        <v>0</v>
      </c>
      <c r="Q65" s="14"/>
      <c r="R65" s="11">
        <f t="shared" si="84"/>
        <v>0</v>
      </c>
      <c r="S65" s="14"/>
      <c r="T65" s="11">
        <f t="shared" si="85"/>
        <v>0</v>
      </c>
      <c r="U65" s="14"/>
      <c r="V65" s="11">
        <f t="shared" si="86"/>
        <v>0</v>
      </c>
      <c r="W65" s="14"/>
      <c r="X65" s="11">
        <f t="shared" si="87"/>
        <v>0</v>
      </c>
      <c r="Y65" s="12">
        <f t="shared" si="88"/>
        <v>5</v>
      </c>
      <c r="Z65" s="13">
        <f t="shared" si="77"/>
        <v>9</v>
      </c>
    </row>
    <row r="66" spans="1:26" s="19" customFormat="1" ht="22.5" customHeight="1" x14ac:dyDescent="0.25">
      <c r="A66" s="15"/>
      <c r="B66" s="16"/>
      <c r="C66" s="16"/>
      <c r="D66" s="16"/>
      <c r="E66" s="14"/>
      <c r="F66" s="17"/>
      <c r="G66" s="14"/>
      <c r="H66" s="17"/>
      <c r="I66" s="14"/>
      <c r="J66" s="17"/>
      <c r="K66" s="14"/>
      <c r="L66" s="17"/>
      <c r="M66" s="14"/>
      <c r="N66" s="17"/>
      <c r="O66" s="14"/>
      <c r="P66" s="17"/>
      <c r="Q66" s="14"/>
      <c r="R66" s="17"/>
      <c r="S66" s="14"/>
      <c r="T66" s="17"/>
      <c r="U66" s="14"/>
      <c r="V66" s="17"/>
      <c r="W66" s="14"/>
      <c r="X66" s="17"/>
      <c r="Y66" s="18"/>
      <c r="Z66" s="13"/>
    </row>
    <row r="67" spans="1:26" ht="30" customHeight="1" x14ac:dyDescent="0.25">
      <c r="A67" s="28" t="s">
        <v>5</v>
      </c>
      <c r="B67" s="28" t="s">
        <v>6</v>
      </c>
      <c r="C67" s="24" t="s">
        <v>143</v>
      </c>
      <c r="D67" s="28" t="s">
        <v>7</v>
      </c>
      <c r="E67" s="27" t="s">
        <v>3</v>
      </c>
      <c r="F67" s="27"/>
      <c r="G67" s="27" t="s">
        <v>4</v>
      </c>
      <c r="H67" s="27"/>
      <c r="I67" s="27" t="s">
        <v>24</v>
      </c>
      <c r="J67" s="27"/>
      <c r="K67" s="27" t="s">
        <v>25</v>
      </c>
      <c r="L67" s="27"/>
      <c r="M67" s="27" t="s">
        <v>26</v>
      </c>
      <c r="N67" s="27"/>
      <c r="O67" s="27" t="s">
        <v>27</v>
      </c>
      <c r="P67" s="27"/>
      <c r="Q67" s="27" t="s">
        <v>28</v>
      </c>
      <c r="R67" s="27"/>
      <c r="S67" s="27" t="s">
        <v>29</v>
      </c>
      <c r="T67" s="27"/>
      <c r="U67" s="27" t="s">
        <v>30</v>
      </c>
      <c r="V67" s="27"/>
      <c r="W67" s="27" t="s">
        <v>31</v>
      </c>
      <c r="X67" s="27"/>
      <c r="Y67" s="27" t="s">
        <v>9</v>
      </c>
      <c r="Z67" s="27" t="s">
        <v>10</v>
      </c>
    </row>
    <row r="68" spans="1:26" x14ac:dyDescent="0.25">
      <c r="A68" s="28"/>
      <c r="B68" s="28"/>
      <c r="C68" s="25"/>
      <c r="D68" s="28"/>
      <c r="E68" s="6" t="s">
        <v>11</v>
      </c>
      <c r="F68" s="6" t="s">
        <v>8</v>
      </c>
      <c r="G68" s="6" t="s">
        <v>11</v>
      </c>
      <c r="H68" s="6" t="s">
        <v>8</v>
      </c>
      <c r="I68" s="6" t="s">
        <v>11</v>
      </c>
      <c r="J68" s="6" t="s">
        <v>8</v>
      </c>
      <c r="K68" s="6" t="s">
        <v>11</v>
      </c>
      <c r="L68" s="6" t="s">
        <v>8</v>
      </c>
      <c r="M68" s="6" t="s">
        <v>11</v>
      </c>
      <c r="N68" s="6" t="s">
        <v>8</v>
      </c>
      <c r="O68" s="6" t="s">
        <v>11</v>
      </c>
      <c r="P68" s="6" t="s">
        <v>8</v>
      </c>
      <c r="Q68" s="6" t="s">
        <v>11</v>
      </c>
      <c r="R68" s="6" t="s">
        <v>8</v>
      </c>
      <c r="S68" s="6" t="s">
        <v>11</v>
      </c>
      <c r="T68" s="6" t="s">
        <v>8</v>
      </c>
      <c r="U68" s="6" t="s">
        <v>11</v>
      </c>
      <c r="V68" s="6" t="s">
        <v>8</v>
      </c>
      <c r="W68" s="6" t="s">
        <v>11</v>
      </c>
      <c r="X68" s="6" t="s">
        <v>8</v>
      </c>
      <c r="Y68" s="27"/>
      <c r="Z68" s="27"/>
    </row>
    <row r="69" spans="1:26" s="7" customFormat="1" ht="22.5" customHeight="1" x14ac:dyDescent="0.25">
      <c r="A69" s="26" t="s">
        <v>17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s="7" customFormat="1" ht="22.5" customHeight="1" x14ac:dyDescent="0.25">
      <c r="A70" s="21">
        <v>65</v>
      </c>
      <c r="B70" s="9" t="s">
        <v>89</v>
      </c>
      <c r="C70" s="9" t="s">
        <v>185</v>
      </c>
      <c r="D70" s="9" t="s">
        <v>68</v>
      </c>
      <c r="E70" s="10">
        <v>4</v>
      </c>
      <c r="F70" s="11">
        <f>IF(E70=0,,IF(E70&gt;5,,6-(E70)))</f>
        <v>2</v>
      </c>
      <c r="G70" s="10"/>
      <c r="H70" s="11">
        <f>IF(G70=0,,IF(G70&gt;5,,6-(G70)))</f>
        <v>0</v>
      </c>
      <c r="I70" s="10">
        <v>2</v>
      </c>
      <c r="J70" s="11">
        <f>IF(I70=0,,IF(I70&gt;5,,6-(I70)))</f>
        <v>4</v>
      </c>
      <c r="K70" s="10"/>
      <c r="L70" s="11">
        <f>IF(K70=0,,IF(K70&gt;5,,6-(K70)))</f>
        <v>0</v>
      </c>
      <c r="M70" s="10"/>
      <c r="N70" s="11">
        <f>IF(M70=0,,IF(M70&gt;5,,6-(M70)))</f>
        <v>0</v>
      </c>
      <c r="O70" s="10">
        <v>2</v>
      </c>
      <c r="P70" s="11">
        <f>IF(O70=0,,IF(O70&gt;5,,6-(O70)))</f>
        <v>4</v>
      </c>
      <c r="Q70" s="10">
        <v>5</v>
      </c>
      <c r="R70" s="11">
        <f>IF(Q70=0,,IF(Q70&gt;5,,6-(Q70)))</f>
        <v>1</v>
      </c>
      <c r="S70" s="10"/>
      <c r="T70" s="11">
        <f>IF(S70=0,,IF(S70&gt;5,,6-(S70)))</f>
        <v>0</v>
      </c>
      <c r="U70" s="10">
        <v>3</v>
      </c>
      <c r="V70" s="11">
        <f>IF(U70=0,,IF(U70&gt;5,,6-(U70)))</f>
        <v>3</v>
      </c>
      <c r="W70" s="10">
        <v>2</v>
      </c>
      <c r="X70" s="11">
        <f>IF(W70=0,,IF(W70&gt;5,,6-(W70)))</f>
        <v>4</v>
      </c>
      <c r="Y70" s="12">
        <f>X70+V70+T70+R70+P70+N70+L70+J70+H70+F70</f>
        <v>18</v>
      </c>
      <c r="Z70" s="13">
        <v>4</v>
      </c>
    </row>
    <row r="71" spans="1:26" s="7" customFormat="1" ht="22.5" customHeight="1" x14ac:dyDescent="0.25">
      <c r="A71" s="20">
        <v>66</v>
      </c>
      <c r="B71" s="9" t="s">
        <v>90</v>
      </c>
      <c r="C71" s="9" t="s">
        <v>186</v>
      </c>
      <c r="D71" s="9" t="s">
        <v>44</v>
      </c>
      <c r="E71" s="14">
        <v>3</v>
      </c>
      <c r="F71" s="11">
        <f t="shared" ref="F71:F75" si="89">IF(E71=0,,IF(E71&gt;5,,6-(E71)))</f>
        <v>3</v>
      </c>
      <c r="G71" s="14">
        <v>2</v>
      </c>
      <c r="H71" s="11">
        <f t="shared" ref="H71:H75" si="90">IF(G71=0,,IF(G71&gt;5,,6-(G71)))</f>
        <v>4</v>
      </c>
      <c r="I71" s="14">
        <v>5</v>
      </c>
      <c r="J71" s="11">
        <f t="shared" ref="J71:J75" si="91">IF(I71=0,,IF(I71&gt;5,,6-(I71)))</f>
        <v>1</v>
      </c>
      <c r="K71" s="14">
        <v>3</v>
      </c>
      <c r="L71" s="11">
        <f t="shared" ref="L71:L75" si="92">IF(K71=0,,IF(K71&gt;5,,6-(K71)))</f>
        <v>3</v>
      </c>
      <c r="M71" s="14">
        <v>1</v>
      </c>
      <c r="N71" s="11">
        <f t="shared" ref="N71:N75" si="93">IF(M71=0,,IF(M71&gt;5,,6-(M71)))</f>
        <v>5</v>
      </c>
      <c r="O71" s="14"/>
      <c r="P71" s="11">
        <f t="shared" ref="P71:P75" si="94">IF(O71=0,,IF(O71&gt;5,,6-(O71)))</f>
        <v>0</v>
      </c>
      <c r="Q71" s="14">
        <v>1</v>
      </c>
      <c r="R71" s="11">
        <f t="shared" ref="R71:R75" si="95">IF(Q71=0,,IF(Q71&gt;5,,6-(Q71)))</f>
        <v>5</v>
      </c>
      <c r="S71" s="14">
        <v>1</v>
      </c>
      <c r="T71" s="11">
        <f t="shared" ref="T71:T75" si="96">IF(S71=0,,IF(S71&gt;5,,6-(S71)))</f>
        <v>5</v>
      </c>
      <c r="U71" s="14">
        <v>1</v>
      </c>
      <c r="V71" s="11">
        <f t="shared" ref="V71:V75" si="97">IF(U71=0,,IF(U71&gt;5,,6-(U71)))</f>
        <v>5</v>
      </c>
      <c r="W71" s="14">
        <v>1</v>
      </c>
      <c r="X71" s="11">
        <f t="shared" ref="X71:X75" si="98">IF(W71=0,,IF(W71&gt;5,,6-(W71)))</f>
        <v>5</v>
      </c>
      <c r="Y71" s="12">
        <f t="shared" ref="Y71:Y75" si="99">X71+V71+T71+R71+P71+N71+L71+J71+H71+F71</f>
        <v>36</v>
      </c>
      <c r="Z71" s="13">
        <f t="shared" ref="Z71:Z76" si="100">RANK(Y71,$Y$70:$Y$78,0)</f>
        <v>2</v>
      </c>
    </row>
    <row r="72" spans="1:26" s="7" customFormat="1" ht="22.5" customHeight="1" x14ac:dyDescent="0.25">
      <c r="A72" s="8">
        <v>67</v>
      </c>
      <c r="B72" s="9" t="s">
        <v>91</v>
      </c>
      <c r="C72" s="9" t="s">
        <v>187</v>
      </c>
      <c r="D72" s="9" t="s">
        <v>68</v>
      </c>
      <c r="E72" s="14"/>
      <c r="F72" s="11">
        <f t="shared" si="89"/>
        <v>0</v>
      </c>
      <c r="G72" s="14">
        <v>5</v>
      </c>
      <c r="H72" s="11">
        <f t="shared" si="90"/>
        <v>1</v>
      </c>
      <c r="I72" s="14"/>
      <c r="J72" s="11">
        <f t="shared" si="91"/>
        <v>0</v>
      </c>
      <c r="K72" s="14"/>
      <c r="L72" s="11">
        <f t="shared" si="92"/>
        <v>0</v>
      </c>
      <c r="M72" s="14">
        <v>3</v>
      </c>
      <c r="N72" s="11">
        <f t="shared" si="93"/>
        <v>3</v>
      </c>
      <c r="O72" s="14">
        <v>3</v>
      </c>
      <c r="P72" s="11">
        <f t="shared" si="94"/>
        <v>3</v>
      </c>
      <c r="Q72" s="14"/>
      <c r="R72" s="11">
        <f t="shared" si="95"/>
        <v>0</v>
      </c>
      <c r="S72" s="14"/>
      <c r="T72" s="11">
        <f t="shared" si="96"/>
        <v>0</v>
      </c>
      <c r="U72" s="14">
        <v>4</v>
      </c>
      <c r="V72" s="11">
        <f t="shared" si="97"/>
        <v>2</v>
      </c>
      <c r="W72" s="14">
        <v>5</v>
      </c>
      <c r="X72" s="11">
        <f t="shared" si="98"/>
        <v>1</v>
      </c>
      <c r="Y72" s="12">
        <f t="shared" si="99"/>
        <v>10</v>
      </c>
      <c r="Z72" s="13">
        <f t="shared" si="100"/>
        <v>7</v>
      </c>
    </row>
    <row r="73" spans="1:26" s="7" customFormat="1" ht="22.5" customHeight="1" x14ac:dyDescent="0.25">
      <c r="A73" s="22">
        <v>68</v>
      </c>
      <c r="B73" s="9" t="s">
        <v>92</v>
      </c>
      <c r="C73" s="9" t="s">
        <v>188</v>
      </c>
      <c r="D73" s="9" t="s">
        <v>72</v>
      </c>
      <c r="E73" s="14">
        <v>1</v>
      </c>
      <c r="F73" s="11">
        <f t="shared" si="89"/>
        <v>5</v>
      </c>
      <c r="G73" s="14">
        <v>3</v>
      </c>
      <c r="H73" s="11">
        <f t="shared" si="90"/>
        <v>3</v>
      </c>
      <c r="I73" s="14">
        <v>3</v>
      </c>
      <c r="J73" s="11">
        <f t="shared" si="91"/>
        <v>3</v>
      </c>
      <c r="K73" s="14"/>
      <c r="L73" s="11">
        <f t="shared" si="92"/>
        <v>0</v>
      </c>
      <c r="M73" s="14">
        <v>4</v>
      </c>
      <c r="N73" s="11">
        <f t="shared" si="93"/>
        <v>2</v>
      </c>
      <c r="O73" s="14"/>
      <c r="P73" s="11">
        <f t="shared" si="94"/>
        <v>0</v>
      </c>
      <c r="Q73" s="14">
        <v>3</v>
      </c>
      <c r="R73" s="11">
        <f t="shared" si="95"/>
        <v>3</v>
      </c>
      <c r="S73" s="14">
        <v>4</v>
      </c>
      <c r="T73" s="11">
        <f t="shared" si="96"/>
        <v>2</v>
      </c>
      <c r="U73" s="14"/>
      <c r="V73" s="11">
        <f t="shared" si="97"/>
        <v>0</v>
      </c>
      <c r="W73" s="14"/>
      <c r="X73" s="11">
        <f t="shared" si="98"/>
        <v>0</v>
      </c>
      <c r="Y73" s="12">
        <f t="shared" si="99"/>
        <v>18</v>
      </c>
      <c r="Z73" s="13">
        <f t="shared" si="100"/>
        <v>3</v>
      </c>
    </row>
    <row r="74" spans="1:26" s="7" customFormat="1" ht="22.5" customHeight="1" x14ac:dyDescent="0.25">
      <c r="A74" s="8">
        <v>69</v>
      </c>
      <c r="B74" s="9" t="s">
        <v>93</v>
      </c>
      <c r="C74" s="9" t="s">
        <v>189</v>
      </c>
      <c r="D74" s="9" t="s">
        <v>39</v>
      </c>
      <c r="E74" s="14"/>
      <c r="F74" s="11">
        <f t="shared" si="89"/>
        <v>0</v>
      </c>
      <c r="G74" s="14"/>
      <c r="H74" s="11">
        <f t="shared" si="90"/>
        <v>0</v>
      </c>
      <c r="I74" s="14"/>
      <c r="J74" s="11">
        <f t="shared" si="91"/>
        <v>0</v>
      </c>
      <c r="K74" s="14"/>
      <c r="L74" s="11">
        <f t="shared" si="92"/>
        <v>0</v>
      </c>
      <c r="M74" s="14"/>
      <c r="N74" s="11">
        <f t="shared" si="93"/>
        <v>0</v>
      </c>
      <c r="O74" s="14">
        <v>5</v>
      </c>
      <c r="P74" s="11">
        <f t="shared" si="94"/>
        <v>1</v>
      </c>
      <c r="Q74" s="14"/>
      <c r="R74" s="11">
        <f t="shared" si="95"/>
        <v>0</v>
      </c>
      <c r="S74" s="14"/>
      <c r="T74" s="11">
        <f t="shared" si="96"/>
        <v>0</v>
      </c>
      <c r="U74" s="14"/>
      <c r="V74" s="11">
        <f t="shared" si="97"/>
        <v>0</v>
      </c>
      <c r="W74" s="14"/>
      <c r="X74" s="11">
        <f t="shared" si="98"/>
        <v>0</v>
      </c>
      <c r="Y74" s="12">
        <f t="shared" si="99"/>
        <v>1</v>
      </c>
      <c r="Z74" s="13">
        <f t="shared" si="100"/>
        <v>8</v>
      </c>
    </row>
    <row r="75" spans="1:26" s="7" customFormat="1" ht="22.5" customHeight="1" x14ac:dyDescent="0.25">
      <c r="A75" s="8">
        <v>70</v>
      </c>
      <c r="B75" s="9" t="s">
        <v>94</v>
      </c>
      <c r="C75" s="9" t="s">
        <v>190</v>
      </c>
      <c r="D75" s="9" t="s">
        <v>97</v>
      </c>
      <c r="E75" s="14"/>
      <c r="F75" s="11">
        <f t="shared" si="89"/>
        <v>0</v>
      </c>
      <c r="G75" s="14"/>
      <c r="H75" s="11">
        <f t="shared" si="90"/>
        <v>0</v>
      </c>
      <c r="I75" s="14"/>
      <c r="J75" s="11">
        <f t="shared" si="91"/>
        <v>0</v>
      </c>
      <c r="K75" s="14"/>
      <c r="L75" s="11">
        <f t="shared" si="92"/>
        <v>0</v>
      </c>
      <c r="M75" s="14"/>
      <c r="N75" s="11">
        <f t="shared" si="93"/>
        <v>0</v>
      </c>
      <c r="O75" s="14">
        <v>1</v>
      </c>
      <c r="P75" s="11">
        <f t="shared" si="94"/>
        <v>5</v>
      </c>
      <c r="Q75" s="14">
        <v>4</v>
      </c>
      <c r="R75" s="11">
        <f t="shared" si="95"/>
        <v>2</v>
      </c>
      <c r="S75" s="14">
        <v>3</v>
      </c>
      <c r="T75" s="11">
        <f t="shared" si="96"/>
        <v>3</v>
      </c>
      <c r="U75" s="14">
        <v>5</v>
      </c>
      <c r="V75" s="11">
        <f t="shared" si="97"/>
        <v>1</v>
      </c>
      <c r="W75" s="14">
        <v>4</v>
      </c>
      <c r="X75" s="11">
        <f t="shared" si="98"/>
        <v>2</v>
      </c>
      <c r="Y75" s="12">
        <f t="shared" si="99"/>
        <v>13</v>
      </c>
      <c r="Z75" s="13">
        <f t="shared" si="100"/>
        <v>5</v>
      </c>
    </row>
    <row r="76" spans="1:26" s="7" customFormat="1" ht="22.5" customHeight="1" x14ac:dyDescent="0.25">
      <c r="A76" s="23">
        <v>71</v>
      </c>
      <c r="B76" s="9" t="s">
        <v>95</v>
      </c>
      <c r="C76" s="9" t="s">
        <v>191</v>
      </c>
      <c r="D76" s="9" t="s">
        <v>52</v>
      </c>
      <c r="E76" s="14">
        <v>2</v>
      </c>
      <c r="F76" s="11">
        <f>IF(E76=0,,IF(E76&gt;5,,6-(E76)))</f>
        <v>4</v>
      </c>
      <c r="G76" s="14">
        <v>1</v>
      </c>
      <c r="H76" s="11">
        <f>IF(G76=0,,IF(G76&gt;5,,6-(G76)))</f>
        <v>5</v>
      </c>
      <c r="I76" s="14">
        <v>1</v>
      </c>
      <c r="J76" s="11">
        <f>IF(I76=0,,IF(I76&gt;5,,6-(I76)))</f>
        <v>5</v>
      </c>
      <c r="K76" s="14">
        <v>1</v>
      </c>
      <c r="L76" s="11">
        <f>IF(K76=0,,IF(K76&gt;5,,6-(K76)))</f>
        <v>5</v>
      </c>
      <c r="M76" s="14">
        <v>2</v>
      </c>
      <c r="N76" s="11">
        <f>IF(M76=0,,IF(M76&gt;5,,6-(M76)))</f>
        <v>4</v>
      </c>
      <c r="O76" s="14"/>
      <c r="P76" s="11">
        <f>IF(O76=0,,IF(O76&gt;5,,6-(O76)))</f>
        <v>0</v>
      </c>
      <c r="Q76" s="14">
        <v>2</v>
      </c>
      <c r="R76" s="11">
        <f>IF(Q76=0,,IF(Q76&gt;5,,6-(Q76)))</f>
        <v>4</v>
      </c>
      <c r="S76" s="14">
        <v>2</v>
      </c>
      <c r="T76" s="11">
        <f>IF(S76=0,,IF(S76&gt;5,,6-(S76)))</f>
        <v>4</v>
      </c>
      <c r="U76" s="14">
        <v>2</v>
      </c>
      <c r="V76" s="11">
        <f>IF(U76=0,,IF(U76&gt;5,,6-(U76)))</f>
        <v>4</v>
      </c>
      <c r="W76" s="14">
        <v>3</v>
      </c>
      <c r="X76" s="11">
        <f>IF(W76=0,,IF(W76&gt;5,,6-(W76)))</f>
        <v>3</v>
      </c>
      <c r="Y76" s="12">
        <f>X76+V76+T76+R76+P76+N76+L76+J76+H76+F76</f>
        <v>38</v>
      </c>
      <c r="Z76" s="13">
        <f t="shared" si="100"/>
        <v>1</v>
      </c>
    </row>
    <row r="77" spans="1:26" s="7" customFormat="1" ht="22.5" customHeight="1" x14ac:dyDescent="0.25">
      <c r="A77" s="8">
        <v>72</v>
      </c>
      <c r="B77" s="9" t="s">
        <v>96</v>
      </c>
      <c r="C77" s="9" t="s">
        <v>192</v>
      </c>
      <c r="D77" s="9" t="s">
        <v>52</v>
      </c>
      <c r="E77" s="14">
        <v>5</v>
      </c>
      <c r="F77" s="11">
        <f t="shared" ref="F77" si="101">IF(E77=0,,IF(E77&gt;5,,6-(E77)))</f>
        <v>1</v>
      </c>
      <c r="G77" s="14">
        <v>4</v>
      </c>
      <c r="H77" s="11">
        <f t="shared" ref="H77" si="102">IF(G77=0,,IF(G77&gt;5,,6-(G77)))</f>
        <v>2</v>
      </c>
      <c r="I77" s="14">
        <v>4</v>
      </c>
      <c r="J77" s="11">
        <f t="shared" ref="J77" si="103">IF(I77=0,,IF(I77&gt;5,,6-(I77)))</f>
        <v>2</v>
      </c>
      <c r="K77" s="14">
        <v>2</v>
      </c>
      <c r="L77" s="11">
        <f t="shared" ref="L77" si="104">IF(K77=0,,IF(K77&gt;5,,6-(K77)))</f>
        <v>4</v>
      </c>
      <c r="M77" s="14">
        <v>5</v>
      </c>
      <c r="N77" s="11">
        <f t="shared" ref="N77" si="105">IF(M77=0,,IF(M77&gt;5,,6-(M77)))</f>
        <v>1</v>
      </c>
      <c r="O77" s="14">
        <v>4</v>
      </c>
      <c r="P77" s="11">
        <f t="shared" ref="P77" si="106">IF(O77=0,,IF(O77&gt;5,,6-(O77)))</f>
        <v>2</v>
      </c>
      <c r="Q77" s="14"/>
      <c r="R77" s="11">
        <f t="shared" ref="R77" si="107">IF(Q77=0,,IF(Q77&gt;5,,6-(Q77)))</f>
        <v>0</v>
      </c>
      <c r="S77" s="14">
        <v>5</v>
      </c>
      <c r="T77" s="11">
        <f t="shared" ref="T77" si="108">IF(S77=0,,IF(S77&gt;5,,6-(S77)))</f>
        <v>1</v>
      </c>
      <c r="U77" s="14"/>
      <c r="V77" s="11">
        <f t="shared" ref="V77" si="109">IF(U77=0,,IF(U77&gt;5,,6-(U77)))</f>
        <v>0</v>
      </c>
      <c r="W77" s="14"/>
      <c r="X77" s="11">
        <f t="shared" ref="X77" si="110">IF(W77=0,,IF(W77&gt;5,,6-(W77)))</f>
        <v>0</v>
      </c>
      <c r="Y77" s="12">
        <f t="shared" ref="Y77" si="111">X77+V77+T77+R77+P77+N77+L77+J77+H77+F77</f>
        <v>13</v>
      </c>
      <c r="Z77" s="13">
        <v>6</v>
      </c>
    </row>
    <row r="78" spans="1:26" s="19" customFormat="1" ht="22.5" customHeight="1" x14ac:dyDescent="0.25">
      <c r="A78" s="15"/>
      <c r="B78" s="16"/>
      <c r="C78" s="16"/>
      <c r="D78" s="16"/>
      <c r="E78" s="14"/>
      <c r="F78" s="17"/>
      <c r="G78" s="14"/>
      <c r="H78" s="17"/>
      <c r="I78" s="14"/>
      <c r="J78" s="17"/>
      <c r="K78" s="14"/>
      <c r="L78" s="17"/>
      <c r="M78" s="14"/>
      <c r="N78" s="17"/>
      <c r="O78" s="14"/>
      <c r="P78" s="17"/>
      <c r="Q78" s="14"/>
      <c r="R78" s="17"/>
      <c r="S78" s="14"/>
      <c r="T78" s="17"/>
      <c r="U78" s="14"/>
      <c r="V78" s="17"/>
      <c r="W78" s="14"/>
      <c r="X78" s="17"/>
      <c r="Y78" s="18"/>
      <c r="Z78" s="13"/>
    </row>
    <row r="79" spans="1:26" ht="30" customHeight="1" x14ac:dyDescent="0.25">
      <c r="A79" s="28" t="s">
        <v>5</v>
      </c>
      <c r="B79" s="28" t="s">
        <v>6</v>
      </c>
      <c r="C79" s="24" t="s">
        <v>143</v>
      </c>
      <c r="D79" s="28" t="s">
        <v>7</v>
      </c>
      <c r="E79" s="27" t="s">
        <v>3</v>
      </c>
      <c r="F79" s="27"/>
      <c r="G79" s="27" t="s">
        <v>4</v>
      </c>
      <c r="H79" s="27"/>
      <c r="I79" s="27" t="s">
        <v>24</v>
      </c>
      <c r="J79" s="27"/>
      <c r="K79" s="27" t="s">
        <v>25</v>
      </c>
      <c r="L79" s="27"/>
      <c r="M79" s="27" t="s">
        <v>26</v>
      </c>
      <c r="N79" s="27"/>
      <c r="O79" s="27" t="s">
        <v>27</v>
      </c>
      <c r="P79" s="27"/>
      <c r="Q79" s="27" t="s">
        <v>28</v>
      </c>
      <c r="R79" s="27"/>
      <c r="S79" s="27" t="s">
        <v>29</v>
      </c>
      <c r="T79" s="27"/>
      <c r="U79" s="27" t="s">
        <v>30</v>
      </c>
      <c r="V79" s="27"/>
      <c r="W79" s="27" t="s">
        <v>31</v>
      </c>
      <c r="X79" s="27"/>
      <c r="Y79" s="27" t="s">
        <v>9</v>
      </c>
      <c r="Z79" s="27" t="s">
        <v>10</v>
      </c>
    </row>
    <row r="80" spans="1:26" x14ac:dyDescent="0.25">
      <c r="A80" s="28"/>
      <c r="B80" s="28"/>
      <c r="C80" s="25"/>
      <c r="D80" s="28"/>
      <c r="E80" s="6" t="s">
        <v>11</v>
      </c>
      <c r="F80" s="6" t="s">
        <v>8</v>
      </c>
      <c r="G80" s="6" t="s">
        <v>11</v>
      </c>
      <c r="H80" s="6" t="s">
        <v>8</v>
      </c>
      <c r="I80" s="6" t="s">
        <v>11</v>
      </c>
      <c r="J80" s="6" t="s">
        <v>8</v>
      </c>
      <c r="K80" s="6" t="s">
        <v>11</v>
      </c>
      <c r="L80" s="6" t="s">
        <v>8</v>
      </c>
      <c r="M80" s="6" t="s">
        <v>11</v>
      </c>
      <c r="N80" s="6" t="s">
        <v>8</v>
      </c>
      <c r="O80" s="6" t="s">
        <v>11</v>
      </c>
      <c r="P80" s="6" t="s">
        <v>8</v>
      </c>
      <c r="Q80" s="6" t="s">
        <v>11</v>
      </c>
      <c r="R80" s="6" t="s">
        <v>8</v>
      </c>
      <c r="S80" s="6" t="s">
        <v>11</v>
      </c>
      <c r="T80" s="6" t="s">
        <v>8</v>
      </c>
      <c r="U80" s="6" t="s">
        <v>11</v>
      </c>
      <c r="V80" s="6" t="s">
        <v>8</v>
      </c>
      <c r="W80" s="6" t="s">
        <v>11</v>
      </c>
      <c r="X80" s="6" t="s">
        <v>8</v>
      </c>
      <c r="Y80" s="27"/>
      <c r="Z80" s="27"/>
    </row>
    <row r="81" spans="1:26" s="7" customFormat="1" ht="22.5" customHeight="1" x14ac:dyDescent="0.25">
      <c r="A81" s="26" t="s">
        <v>18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s="7" customFormat="1" ht="22.5" customHeight="1" x14ac:dyDescent="0.25">
      <c r="A82" s="8">
        <v>73</v>
      </c>
      <c r="B82" s="9" t="s">
        <v>98</v>
      </c>
      <c r="C82" s="9" t="s">
        <v>193</v>
      </c>
      <c r="D82" s="9" t="s">
        <v>39</v>
      </c>
      <c r="E82" s="10">
        <v>2</v>
      </c>
      <c r="F82" s="11">
        <f>IF(E82=0,,IF(E82&gt;5,,6-(E82)))</f>
        <v>4</v>
      </c>
      <c r="G82" s="10"/>
      <c r="H82" s="11">
        <f>IF(G82=0,,IF(G82&gt;5,,6-(G82)))</f>
        <v>0</v>
      </c>
      <c r="I82" s="10">
        <v>3</v>
      </c>
      <c r="J82" s="11">
        <f>IF(I82=0,,IF(I82&gt;5,,6-(I82)))</f>
        <v>3</v>
      </c>
      <c r="K82" s="10"/>
      <c r="L82" s="11">
        <f>IF(K82=0,,IF(K82&gt;5,,6-(K82)))</f>
        <v>0</v>
      </c>
      <c r="M82" s="10"/>
      <c r="N82" s="11">
        <f>IF(M82=0,,IF(M82&gt;5,,6-(M82)))</f>
        <v>0</v>
      </c>
      <c r="O82" s="10">
        <v>4</v>
      </c>
      <c r="P82" s="11">
        <f>IF(O82=0,,IF(O82&gt;5,,6-(O82)))</f>
        <v>2</v>
      </c>
      <c r="Q82" s="10"/>
      <c r="R82" s="11">
        <f>IF(Q82=0,,IF(Q82&gt;5,,6-(Q82)))</f>
        <v>0</v>
      </c>
      <c r="S82" s="10"/>
      <c r="T82" s="11">
        <f>IF(S82=0,,IF(S82&gt;5,,6-(S82)))</f>
        <v>0</v>
      </c>
      <c r="U82" s="10">
        <v>5</v>
      </c>
      <c r="V82" s="11">
        <f>IF(U82=0,,IF(U82&gt;5,,6-(U82)))</f>
        <v>1</v>
      </c>
      <c r="W82" s="10"/>
      <c r="X82" s="11">
        <f>IF(W82=0,,IF(W82&gt;5,,6-(W82)))</f>
        <v>0</v>
      </c>
      <c r="Y82" s="12">
        <f>X82+V82+T82+R82+P82+N82+L82+J82+H82+F82</f>
        <v>10</v>
      </c>
      <c r="Z82" s="13">
        <f t="shared" ref="Z82:Z89" si="112">RANK(Y82,$Y$82:$Y$90,0)</f>
        <v>7</v>
      </c>
    </row>
    <row r="83" spans="1:26" s="7" customFormat="1" ht="22.5" customHeight="1" x14ac:dyDescent="0.25">
      <c r="A83" s="20">
        <v>75</v>
      </c>
      <c r="B83" s="9" t="s">
        <v>99</v>
      </c>
      <c r="C83" s="9" t="s">
        <v>194</v>
      </c>
      <c r="D83" s="9" t="s">
        <v>39</v>
      </c>
      <c r="E83" s="14">
        <v>4</v>
      </c>
      <c r="F83" s="11">
        <f t="shared" ref="F83:F87" si="113">IF(E83=0,,IF(E83&gt;5,,6-(E83)))</f>
        <v>2</v>
      </c>
      <c r="G83" s="14">
        <v>2</v>
      </c>
      <c r="H83" s="11">
        <f t="shared" ref="H83:H87" si="114">IF(G83=0,,IF(G83&gt;5,,6-(G83)))</f>
        <v>4</v>
      </c>
      <c r="I83" s="14">
        <v>2</v>
      </c>
      <c r="J83" s="11">
        <f t="shared" ref="J83:J87" si="115">IF(I83=0,,IF(I83&gt;5,,6-(I83)))</f>
        <v>4</v>
      </c>
      <c r="K83" s="14">
        <v>4</v>
      </c>
      <c r="L83" s="11">
        <f t="shared" ref="L83:L87" si="116">IF(K83=0,,IF(K83&gt;5,,6-(K83)))</f>
        <v>2</v>
      </c>
      <c r="M83" s="14">
        <v>3</v>
      </c>
      <c r="N83" s="11">
        <f t="shared" ref="N83:N87" si="117">IF(M83=0,,IF(M83&gt;5,,6-(M83)))</f>
        <v>3</v>
      </c>
      <c r="O83" s="14">
        <v>3</v>
      </c>
      <c r="P83" s="11">
        <f t="shared" ref="P83:P87" si="118">IF(O83=0,,IF(O83&gt;5,,6-(O83)))</f>
        <v>3</v>
      </c>
      <c r="Q83" s="14">
        <v>5</v>
      </c>
      <c r="R83" s="11">
        <f t="shared" ref="R83:R87" si="119">IF(Q83=0,,IF(Q83&gt;5,,6-(Q83)))</f>
        <v>1</v>
      </c>
      <c r="S83" s="14">
        <v>3</v>
      </c>
      <c r="T83" s="11">
        <f t="shared" ref="T83:T87" si="120">IF(S83=0,,IF(S83&gt;5,,6-(S83)))</f>
        <v>3</v>
      </c>
      <c r="U83" s="14">
        <v>3</v>
      </c>
      <c r="V83" s="11">
        <f t="shared" ref="V83:V87" si="121">IF(U83=0,,IF(U83&gt;5,,6-(U83)))</f>
        <v>3</v>
      </c>
      <c r="W83" s="14">
        <v>3</v>
      </c>
      <c r="X83" s="11">
        <f t="shared" ref="X83:X87" si="122">IF(W83=0,,IF(W83&gt;5,,6-(W83)))</f>
        <v>3</v>
      </c>
      <c r="Y83" s="12">
        <f t="shared" ref="Y83:Y87" si="123">X83+V83+T83+R83+P83+N83+L83+J83+H83+F83</f>
        <v>28</v>
      </c>
      <c r="Z83" s="13">
        <f t="shared" si="112"/>
        <v>2</v>
      </c>
    </row>
    <row r="84" spans="1:26" s="7" customFormat="1" ht="22.5" customHeight="1" x14ac:dyDescent="0.25">
      <c r="A84" s="8">
        <v>76</v>
      </c>
      <c r="B84" s="9" t="s">
        <v>100</v>
      </c>
      <c r="C84" s="9" t="s">
        <v>195</v>
      </c>
      <c r="D84" s="9" t="s">
        <v>106</v>
      </c>
      <c r="E84" s="14"/>
      <c r="F84" s="11">
        <f t="shared" si="113"/>
        <v>0</v>
      </c>
      <c r="G84" s="14"/>
      <c r="H84" s="11">
        <f t="shared" si="114"/>
        <v>0</v>
      </c>
      <c r="I84" s="14"/>
      <c r="J84" s="11">
        <f t="shared" si="115"/>
        <v>0</v>
      </c>
      <c r="K84" s="14"/>
      <c r="L84" s="11">
        <f t="shared" si="116"/>
        <v>0</v>
      </c>
      <c r="M84" s="14"/>
      <c r="N84" s="11">
        <f t="shared" si="117"/>
        <v>0</v>
      </c>
      <c r="O84" s="14"/>
      <c r="P84" s="11">
        <f t="shared" si="118"/>
        <v>0</v>
      </c>
      <c r="Q84" s="14"/>
      <c r="R84" s="11">
        <f t="shared" si="119"/>
        <v>0</v>
      </c>
      <c r="S84" s="14"/>
      <c r="T84" s="11">
        <f t="shared" si="120"/>
        <v>0</v>
      </c>
      <c r="U84" s="14"/>
      <c r="V84" s="11">
        <f t="shared" si="121"/>
        <v>0</v>
      </c>
      <c r="W84" s="14"/>
      <c r="X84" s="11">
        <f t="shared" si="122"/>
        <v>0</v>
      </c>
      <c r="Y84" s="12">
        <f t="shared" si="123"/>
        <v>0</v>
      </c>
      <c r="Z84" s="13">
        <f t="shared" si="112"/>
        <v>8</v>
      </c>
    </row>
    <row r="85" spans="1:26" s="7" customFormat="1" ht="22.5" customHeight="1" x14ac:dyDescent="0.25">
      <c r="A85" s="23">
        <v>77</v>
      </c>
      <c r="B85" s="9" t="s">
        <v>101</v>
      </c>
      <c r="C85" s="9" t="s">
        <v>196</v>
      </c>
      <c r="D85" s="9" t="s">
        <v>39</v>
      </c>
      <c r="E85" s="14">
        <v>1</v>
      </c>
      <c r="F85" s="11">
        <f t="shared" si="113"/>
        <v>5</v>
      </c>
      <c r="G85" s="14">
        <v>1</v>
      </c>
      <c r="H85" s="11">
        <f t="shared" si="114"/>
        <v>5</v>
      </c>
      <c r="I85" s="14">
        <v>4</v>
      </c>
      <c r="J85" s="11">
        <f t="shared" si="115"/>
        <v>2</v>
      </c>
      <c r="K85" s="14">
        <v>1</v>
      </c>
      <c r="L85" s="11">
        <f t="shared" si="116"/>
        <v>5</v>
      </c>
      <c r="M85" s="14">
        <v>1</v>
      </c>
      <c r="N85" s="11">
        <f t="shared" si="117"/>
        <v>5</v>
      </c>
      <c r="O85" s="14">
        <v>1</v>
      </c>
      <c r="P85" s="11">
        <f t="shared" si="118"/>
        <v>5</v>
      </c>
      <c r="Q85" s="14">
        <v>2</v>
      </c>
      <c r="R85" s="11">
        <f t="shared" si="119"/>
        <v>4</v>
      </c>
      <c r="S85" s="14">
        <v>1</v>
      </c>
      <c r="T85" s="11">
        <f t="shared" si="120"/>
        <v>5</v>
      </c>
      <c r="U85" s="14">
        <v>1</v>
      </c>
      <c r="V85" s="11">
        <f t="shared" si="121"/>
        <v>5</v>
      </c>
      <c r="W85" s="14">
        <v>1</v>
      </c>
      <c r="X85" s="11">
        <f t="shared" si="122"/>
        <v>5</v>
      </c>
      <c r="Y85" s="12">
        <f t="shared" si="123"/>
        <v>46</v>
      </c>
      <c r="Z85" s="13">
        <f t="shared" si="112"/>
        <v>1</v>
      </c>
    </row>
    <row r="86" spans="1:26" s="7" customFormat="1" ht="22.5" customHeight="1" x14ac:dyDescent="0.25">
      <c r="A86" s="8">
        <v>78</v>
      </c>
      <c r="B86" s="9" t="s">
        <v>102</v>
      </c>
      <c r="C86" s="9" t="s">
        <v>197</v>
      </c>
      <c r="D86" s="9" t="s">
        <v>51</v>
      </c>
      <c r="E86" s="14">
        <v>5</v>
      </c>
      <c r="F86" s="11">
        <f t="shared" si="113"/>
        <v>1</v>
      </c>
      <c r="G86" s="14">
        <v>4</v>
      </c>
      <c r="H86" s="11">
        <f t="shared" si="114"/>
        <v>2</v>
      </c>
      <c r="I86" s="14">
        <v>5</v>
      </c>
      <c r="J86" s="11">
        <f t="shared" si="115"/>
        <v>1</v>
      </c>
      <c r="K86" s="14"/>
      <c r="L86" s="11">
        <f t="shared" si="116"/>
        <v>0</v>
      </c>
      <c r="M86" s="14">
        <v>4</v>
      </c>
      <c r="N86" s="11">
        <f t="shared" si="117"/>
        <v>2</v>
      </c>
      <c r="O86" s="14"/>
      <c r="P86" s="11">
        <f t="shared" si="118"/>
        <v>0</v>
      </c>
      <c r="Q86" s="14">
        <v>4</v>
      </c>
      <c r="R86" s="11">
        <f t="shared" si="119"/>
        <v>2</v>
      </c>
      <c r="S86" s="14">
        <v>5</v>
      </c>
      <c r="T86" s="11">
        <f t="shared" si="120"/>
        <v>1</v>
      </c>
      <c r="U86" s="14"/>
      <c r="V86" s="11">
        <f t="shared" si="121"/>
        <v>0</v>
      </c>
      <c r="W86" s="14">
        <v>4</v>
      </c>
      <c r="X86" s="11">
        <f t="shared" si="122"/>
        <v>2</v>
      </c>
      <c r="Y86" s="12">
        <f t="shared" si="123"/>
        <v>11</v>
      </c>
      <c r="Z86" s="13">
        <f t="shared" si="112"/>
        <v>6</v>
      </c>
    </row>
    <row r="87" spans="1:26" s="7" customFormat="1" ht="22.5" customHeight="1" x14ac:dyDescent="0.25">
      <c r="A87" s="22">
        <v>79</v>
      </c>
      <c r="B87" s="9" t="s">
        <v>103</v>
      </c>
      <c r="C87" s="9" t="s">
        <v>198</v>
      </c>
      <c r="D87" s="9" t="s">
        <v>68</v>
      </c>
      <c r="E87" s="14"/>
      <c r="F87" s="11">
        <f t="shared" si="113"/>
        <v>0</v>
      </c>
      <c r="G87" s="14">
        <v>3</v>
      </c>
      <c r="H87" s="11">
        <f t="shared" si="114"/>
        <v>3</v>
      </c>
      <c r="I87" s="14"/>
      <c r="J87" s="11">
        <f t="shared" si="115"/>
        <v>0</v>
      </c>
      <c r="K87" s="14">
        <v>2</v>
      </c>
      <c r="L87" s="11">
        <f t="shared" si="116"/>
        <v>4</v>
      </c>
      <c r="M87" s="14"/>
      <c r="N87" s="11">
        <f t="shared" si="117"/>
        <v>0</v>
      </c>
      <c r="O87" s="14">
        <v>2</v>
      </c>
      <c r="P87" s="11">
        <f t="shared" si="118"/>
        <v>4</v>
      </c>
      <c r="Q87" s="14">
        <v>1</v>
      </c>
      <c r="R87" s="11">
        <f t="shared" si="119"/>
        <v>5</v>
      </c>
      <c r="S87" s="14"/>
      <c r="T87" s="11">
        <f t="shared" si="120"/>
        <v>0</v>
      </c>
      <c r="U87" s="14"/>
      <c r="V87" s="11">
        <f t="shared" si="121"/>
        <v>0</v>
      </c>
      <c r="W87" s="14">
        <v>2</v>
      </c>
      <c r="X87" s="11">
        <f t="shared" si="122"/>
        <v>4</v>
      </c>
      <c r="Y87" s="12">
        <f t="shared" si="123"/>
        <v>20</v>
      </c>
      <c r="Z87" s="13">
        <f t="shared" si="112"/>
        <v>3</v>
      </c>
    </row>
    <row r="88" spans="1:26" s="7" customFormat="1" ht="22.5" customHeight="1" x14ac:dyDescent="0.25">
      <c r="A88" s="8">
        <v>80</v>
      </c>
      <c r="B88" s="9" t="s">
        <v>104</v>
      </c>
      <c r="C88" s="9" t="s">
        <v>199</v>
      </c>
      <c r="D88" s="9" t="s">
        <v>44</v>
      </c>
      <c r="E88" s="14">
        <v>3</v>
      </c>
      <c r="F88" s="11">
        <f>IF(E88=0,,IF(E88&gt;5,,6-(E88)))</f>
        <v>3</v>
      </c>
      <c r="G88" s="14">
        <v>5</v>
      </c>
      <c r="H88" s="11">
        <f>IF(G88=0,,IF(G88&gt;5,,6-(G88)))</f>
        <v>1</v>
      </c>
      <c r="I88" s="14">
        <v>1</v>
      </c>
      <c r="J88" s="11">
        <f>IF(I88=0,,IF(I88&gt;5,,6-(I88)))</f>
        <v>5</v>
      </c>
      <c r="K88" s="14"/>
      <c r="L88" s="11">
        <f>IF(K88=0,,IF(K88&gt;5,,6-(K88)))</f>
        <v>0</v>
      </c>
      <c r="M88" s="14">
        <v>5</v>
      </c>
      <c r="N88" s="11">
        <f>IF(M88=0,,IF(M88&gt;5,,6-(M88)))</f>
        <v>1</v>
      </c>
      <c r="O88" s="14"/>
      <c r="P88" s="11">
        <f>IF(O88=0,,IF(O88&gt;5,,6-(O88)))</f>
        <v>0</v>
      </c>
      <c r="Q88" s="14"/>
      <c r="R88" s="11">
        <f>IF(Q88=0,,IF(Q88&gt;5,,6-(Q88)))</f>
        <v>0</v>
      </c>
      <c r="S88" s="14">
        <v>4</v>
      </c>
      <c r="T88" s="11">
        <f>IF(S88=0,,IF(S88&gt;5,,6-(S88)))</f>
        <v>2</v>
      </c>
      <c r="U88" s="14">
        <v>4</v>
      </c>
      <c r="V88" s="11">
        <f>IF(U88=0,,IF(U88&gt;5,,6-(U88)))</f>
        <v>2</v>
      </c>
      <c r="W88" s="14"/>
      <c r="X88" s="11">
        <f>IF(W88=0,,IF(W88&gt;5,,6-(W88)))</f>
        <v>0</v>
      </c>
      <c r="Y88" s="12">
        <f>X88+V88+T88+R88+P88+N88+L88+J88+H88+F88</f>
        <v>14</v>
      </c>
      <c r="Z88" s="13">
        <f t="shared" si="112"/>
        <v>5</v>
      </c>
    </row>
    <row r="89" spans="1:26" s="7" customFormat="1" ht="22.5" customHeight="1" x14ac:dyDescent="0.25">
      <c r="A89" s="21">
        <v>81</v>
      </c>
      <c r="B89" s="9" t="s">
        <v>105</v>
      </c>
      <c r="C89" s="9" t="s">
        <v>200</v>
      </c>
      <c r="D89" s="9" t="s">
        <v>52</v>
      </c>
      <c r="E89" s="14"/>
      <c r="F89" s="11">
        <f t="shared" ref="F89" si="124">IF(E89=0,,IF(E89&gt;5,,6-(E89)))</f>
        <v>0</v>
      </c>
      <c r="G89" s="14"/>
      <c r="H89" s="11">
        <f t="shared" ref="H89" si="125">IF(G89=0,,IF(G89&gt;5,,6-(G89)))</f>
        <v>0</v>
      </c>
      <c r="I89" s="14"/>
      <c r="J89" s="11">
        <f t="shared" ref="J89" si="126">IF(I89=0,,IF(I89&gt;5,,6-(I89)))</f>
        <v>0</v>
      </c>
      <c r="K89" s="14">
        <v>3</v>
      </c>
      <c r="L89" s="11">
        <f t="shared" ref="L89" si="127">IF(K89=0,,IF(K89&gt;5,,6-(K89)))</f>
        <v>3</v>
      </c>
      <c r="M89" s="14">
        <v>2</v>
      </c>
      <c r="N89" s="11">
        <f t="shared" ref="N89" si="128">IF(M89=0,,IF(M89&gt;5,,6-(M89)))</f>
        <v>4</v>
      </c>
      <c r="O89" s="14"/>
      <c r="P89" s="11">
        <f t="shared" ref="P89" si="129">IF(O89=0,,IF(O89&gt;5,,6-(O89)))</f>
        <v>0</v>
      </c>
      <c r="Q89" s="14">
        <v>3</v>
      </c>
      <c r="R89" s="11">
        <f t="shared" ref="R89" si="130">IF(Q89=0,,IF(Q89&gt;5,,6-(Q89)))</f>
        <v>3</v>
      </c>
      <c r="S89" s="14">
        <v>2</v>
      </c>
      <c r="T89" s="11">
        <f t="shared" ref="T89" si="131">IF(S89=0,,IF(S89&gt;5,,6-(S89)))</f>
        <v>4</v>
      </c>
      <c r="U89" s="14">
        <v>2</v>
      </c>
      <c r="V89" s="11">
        <f t="shared" ref="V89" si="132">IF(U89=0,,IF(U89&gt;5,,6-(U89)))</f>
        <v>4</v>
      </c>
      <c r="W89" s="14">
        <v>5</v>
      </c>
      <c r="X89" s="11">
        <f t="shared" ref="X89" si="133">IF(W89=0,,IF(W89&gt;5,,6-(W89)))</f>
        <v>1</v>
      </c>
      <c r="Y89" s="12">
        <f t="shared" ref="Y89" si="134">X89+V89+T89+R89+P89+N89+L89+J89+H89+F89</f>
        <v>19</v>
      </c>
      <c r="Z89" s="13">
        <f t="shared" si="112"/>
        <v>4</v>
      </c>
    </row>
    <row r="90" spans="1:26" s="19" customFormat="1" ht="22.5" customHeight="1" x14ac:dyDescent="0.25">
      <c r="A90" s="15"/>
      <c r="B90" s="16"/>
      <c r="C90" s="16"/>
      <c r="D90" s="16"/>
      <c r="E90" s="14"/>
      <c r="F90" s="17"/>
      <c r="G90" s="14"/>
      <c r="H90" s="17"/>
      <c r="I90" s="14"/>
      <c r="J90" s="17"/>
      <c r="K90" s="14"/>
      <c r="L90" s="17"/>
      <c r="M90" s="14"/>
      <c r="N90" s="17"/>
      <c r="O90" s="14"/>
      <c r="P90" s="17"/>
      <c r="Q90" s="14"/>
      <c r="R90" s="17"/>
      <c r="S90" s="14"/>
      <c r="T90" s="17"/>
      <c r="U90" s="14"/>
      <c r="V90" s="17"/>
      <c r="W90" s="14"/>
      <c r="X90" s="17"/>
      <c r="Y90" s="18"/>
      <c r="Z90" s="13"/>
    </row>
    <row r="91" spans="1:26" ht="30" customHeight="1" x14ac:dyDescent="0.25">
      <c r="A91" s="28" t="s">
        <v>5</v>
      </c>
      <c r="B91" s="28" t="s">
        <v>6</v>
      </c>
      <c r="C91" s="24" t="s">
        <v>143</v>
      </c>
      <c r="D91" s="28" t="s">
        <v>7</v>
      </c>
      <c r="E91" s="27" t="s">
        <v>3</v>
      </c>
      <c r="F91" s="27"/>
      <c r="G91" s="27" t="s">
        <v>4</v>
      </c>
      <c r="H91" s="27"/>
      <c r="I91" s="27" t="s">
        <v>24</v>
      </c>
      <c r="J91" s="27"/>
      <c r="K91" s="27" t="s">
        <v>25</v>
      </c>
      <c r="L91" s="27"/>
      <c r="M91" s="27" t="s">
        <v>26</v>
      </c>
      <c r="N91" s="27"/>
      <c r="O91" s="27" t="s">
        <v>27</v>
      </c>
      <c r="P91" s="27"/>
      <c r="Q91" s="27" t="s">
        <v>28</v>
      </c>
      <c r="R91" s="27"/>
      <c r="S91" s="27" t="s">
        <v>29</v>
      </c>
      <c r="T91" s="27"/>
      <c r="U91" s="27" t="s">
        <v>30</v>
      </c>
      <c r="V91" s="27"/>
      <c r="W91" s="27" t="s">
        <v>31</v>
      </c>
      <c r="X91" s="27"/>
      <c r="Y91" s="27" t="s">
        <v>9</v>
      </c>
      <c r="Z91" s="27" t="s">
        <v>10</v>
      </c>
    </row>
    <row r="92" spans="1:26" x14ac:dyDescent="0.25">
      <c r="A92" s="28"/>
      <c r="B92" s="28"/>
      <c r="C92" s="25"/>
      <c r="D92" s="28"/>
      <c r="E92" s="6" t="s">
        <v>11</v>
      </c>
      <c r="F92" s="6" t="s">
        <v>8</v>
      </c>
      <c r="G92" s="6" t="s">
        <v>11</v>
      </c>
      <c r="H92" s="6" t="s">
        <v>8</v>
      </c>
      <c r="I92" s="6" t="s">
        <v>11</v>
      </c>
      <c r="J92" s="6" t="s">
        <v>8</v>
      </c>
      <c r="K92" s="6" t="s">
        <v>11</v>
      </c>
      <c r="L92" s="6" t="s">
        <v>8</v>
      </c>
      <c r="M92" s="6" t="s">
        <v>11</v>
      </c>
      <c r="N92" s="6" t="s">
        <v>8</v>
      </c>
      <c r="O92" s="6" t="s">
        <v>11</v>
      </c>
      <c r="P92" s="6" t="s">
        <v>8</v>
      </c>
      <c r="Q92" s="6" t="s">
        <v>11</v>
      </c>
      <c r="R92" s="6" t="s">
        <v>8</v>
      </c>
      <c r="S92" s="6" t="s">
        <v>11</v>
      </c>
      <c r="T92" s="6" t="s">
        <v>8</v>
      </c>
      <c r="U92" s="6" t="s">
        <v>11</v>
      </c>
      <c r="V92" s="6" t="s">
        <v>8</v>
      </c>
      <c r="W92" s="6" t="s">
        <v>11</v>
      </c>
      <c r="X92" s="6" t="s">
        <v>8</v>
      </c>
      <c r="Y92" s="27"/>
      <c r="Z92" s="27"/>
    </row>
    <row r="93" spans="1:26" s="7" customFormat="1" ht="22.5" customHeight="1" x14ac:dyDescent="0.25">
      <c r="A93" s="26" t="s">
        <v>19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s="7" customFormat="1" ht="22.5" customHeight="1" x14ac:dyDescent="0.25">
      <c r="A94" s="22">
        <v>82</v>
      </c>
      <c r="B94" s="9" t="s">
        <v>107</v>
      </c>
      <c r="C94" s="9" t="s">
        <v>201</v>
      </c>
      <c r="D94" s="9" t="s">
        <v>39</v>
      </c>
      <c r="E94" s="10"/>
      <c r="F94" s="11">
        <f>IF(E94=0,,IF(E94&gt;5,,6-(E94)))</f>
        <v>0</v>
      </c>
      <c r="G94" s="10">
        <v>3</v>
      </c>
      <c r="H94" s="11">
        <f>IF(G94=0,,IF(G94&gt;5,,6-(G94)))</f>
        <v>3</v>
      </c>
      <c r="I94" s="10"/>
      <c r="J94" s="11">
        <f>IF(I94=0,,IF(I94&gt;5,,6-(I94)))</f>
        <v>0</v>
      </c>
      <c r="K94" s="10">
        <v>1</v>
      </c>
      <c r="L94" s="11">
        <f>IF(K94=0,,IF(K94&gt;5,,6-(K94)))</f>
        <v>5</v>
      </c>
      <c r="M94" s="10"/>
      <c r="N94" s="11">
        <f>IF(M94=0,,IF(M94&gt;5,,6-(M94)))</f>
        <v>0</v>
      </c>
      <c r="O94" s="10">
        <v>2</v>
      </c>
      <c r="P94" s="11">
        <f>IF(O94=0,,IF(O94&gt;5,,6-(O94)))</f>
        <v>4</v>
      </c>
      <c r="Q94" s="10">
        <v>1</v>
      </c>
      <c r="R94" s="11">
        <f>IF(Q94=0,,IF(Q94&gt;5,,6-(Q94)))</f>
        <v>5</v>
      </c>
      <c r="S94" s="10">
        <v>1</v>
      </c>
      <c r="T94" s="11">
        <f>IF(S94=0,,IF(S94&gt;5,,6-(S94)))</f>
        <v>5</v>
      </c>
      <c r="U94" s="10">
        <v>1</v>
      </c>
      <c r="V94" s="11">
        <f>IF(U94=0,,IF(U94&gt;5,,6-(U94)))</f>
        <v>5</v>
      </c>
      <c r="W94" s="10">
        <v>5</v>
      </c>
      <c r="X94" s="11">
        <f>IF(W94=0,,IF(W94&gt;5,,6-(W94)))</f>
        <v>1</v>
      </c>
      <c r="Y94" s="12">
        <f>X94+V94+T94+R94+P94+N94+L94+J94+H94+F94</f>
        <v>28</v>
      </c>
      <c r="Z94" s="13">
        <f t="shared" ref="Z94:Z99" si="135">RANK(Y94,$Y$94:$Y$100,0)</f>
        <v>3</v>
      </c>
    </row>
    <row r="95" spans="1:26" s="7" customFormat="1" ht="22.5" customHeight="1" x14ac:dyDescent="0.25">
      <c r="A95" s="8">
        <v>83</v>
      </c>
      <c r="B95" s="9" t="s">
        <v>108</v>
      </c>
      <c r="C95" s="9" t="s">
        <v>202</v>
      </c>
      <c r="D95" s="9" t="s">
        <v>44</v>
      </c>
      <c r="E95" s="14">
        <v>4</v>
      </c>
      <c r="F95" s="11">
        <f t="shared" ref="F95:F99" si="136">IF(E95=0,,IF(E95&gt;5,,6-(E95)))</f>
        <v>2</v>
      </c>
      <c r="G95" s="14">
        <v>5</v>
      </c>
      <c r="H95" s="11">
        <f t="shared" ref="H95:H99" si="137">IF(G95=0,,IF(G95&gt;5,,6-(G95)))</f>
        <v>1</v>
      </c>
      <c r="I95" s="14">
        <v>3</v>
      </c>
      <c r="J95" s="11">
        <f t="shared" ref="J95:J99" si="138">IF(I95=0,,IF(I95&gt;5,,6-(I95)))</f>
        <v>3</v>
      </c>
      <c r="K95" s="14">
        <v>2</v>
      </c>
      <c r="L95" s="11">
        <f t="shared" ref="L95:L99" si="139">IF(K95=0,,IF(K95&gt;5,,6-(K95)))</f>
        <v>4</v>
      </c>
      <c r="M95" s="14"/>
      <c r="N95" s="11">
        <f t="shared" ref="N95:N99" si="140">IF(M95=0,,IF(M95&gt;5,,6-(M95)))</f>
        <v>0</v>
      </c>
      <c r="O95" s="14">
        <v>5</v>
      </c>
      <c r="P95" s="11">
        <f t="shared" ref="P95:P99" si="141">IF(O95=0,,IF(O95&gt;5,,6-(O95)))</f>
        <v>1</v>
      </c>
      <c r="Q95" s="14"/>
      <c r="R95" s="11">
        <f t="shared" ref="R95:R99" si="142">IF(Q95=0,,IF(Q95&gt;5,,6-(Q95)))</f>
        <v>0</v>
      </c>
      <c r="S95" s="14">
        <v>4</v>
      </c>
      <c r="T95" s="11">
        <f t="shared" ref="T95:T99" si="143">IF(S95=0,,IF(S95&gt;5,,6-(S95)))</f>
        <v>2</v>
      </c>
      <c r="U95" s="14"/>
      <c r="V95" s="11">
        <f t="shared" ref="V95:V99" si="144">IF(U95=0,,IF(U95&gt;5,,6-(U95)))</f>
        <v>0</v>
      </c>
      <c r="W95" s="14">
        <v>4</v>
      </c>
      <c r="X95" s="11">
        <f t="shared" ref="X95:X99" si="145">IF(W95=0,,IF(W95&gt;5,,6-(W95)))</f>
        <v>2</v>
      </c>
      <c r="Y95" s="12">
        <f t="shared" ref="Y95:Y99" si="146">X95+V95+T95+R95+P95+N95+L95+J95+H95+F95</f>
        <v>15</v>
      </c>
      <c r="Z95" s="13">
        <f t="shared" si="135"/>
        <v>5</v>
      </c>
    </row>
    <row r="96" spans="1:26" s="7" customFormat="1" ht="22.5" customHeight="1" x14ac:dyDescent="0.25">
      <c r="A96" s="21">
        <v>84</v>
      </c>
      <c r="B96" s="9" t="s">
        <v>109</v>
      </c>
      <c r="C96" s="9" t="s">
        <v>203</v>
      </c>
      <c r="D96" s="9" t="s">
        <v>113</v>
      </c>
      <c r="E96" s="14">
        <v>1</v>
      </c>
      <c r="F96" s="11">
        <f t="shared" si="136"/>
        <v>5</v>
      </c>
      <c r="G96" s="14"/>
      <c r="H96" s="11">
        <f t="shared" si="137"/>
        <v>0</v>
      </c>
      <c r="I96" s="14">
        <v>4</v>
      </c>
      <c r="J96" s="11">
        <f t="shared" si="138"/>
        <v>2</v>
      </c>
      <c r="K96" s="14"/>
      <c r="L96" s="11">
        <f t="shared" si="139"/>
        <v>0</v>
      </c>
      <c r="M96" s="14"/>
      <c r="N96" s="11">
        <f t="shared" si="140"/>
        <v>0</v>
      </c>
      <c r="O96" s="14">
        <v>3</v>
      </c>
      <c r="P96" s="11">
        <f t="shared" si="141"/>
        <v>3</v>
      </c>
      <c r="Q96" s="14">
        <v>4</v>
      </c>
      <c r="R96" s="11">
        <f t="shared" si="142"/>
        <v>2</v>
      </c>
      <c r="S96" s="14">
        <v>3</v>
      </c>
      <c r="T96" s="11">
        <f t="shared" si="143"/>
        <v>3</v>
      </c>
      <c r="U96" s="14">
        <v>4</v>
      </c>
      <c r="V96" s="11">
        <f t="shared" si="144"/>
        <v>2</v>
      </c>
      <c r="W96" s="14">
        <v>1</v>
      </c>
      <c r="X96" s="11">
        <f t="shared" si="145"/>
        <v>5</v>
      </c>
      <c r="Y96" s="12">
        <f t="shared" si="146"/>
        <v>22</v>
      </c>
      <c r="Z96" s="13">
        <f t="shared" si="135"/>
        <v>4</v>
      </c>
    </row>
    <row r="97" spans="1:26" s="7" customFormat="1" ht="22.5" customHeight="1" x14ac:dyDescent="0.25">
      <c r="A97" s="23">
        <v>85</v>
      </c>
      <c r="B97" s="9" t="s">
        <v>110</v>
      </c>
      <c r="C97" s="9" t="s">
        <v>204</v>
      </c>
      <c r="D97" s="9" t="s">
        <v>39</v>
      </c>
      <c r="E97" s="14"/>
      <c r="F97" s="11">
        <f t="shared" si="136"/>
        <v>0</v>
      </c>
      <c r="G97" s="14">
        <v>2</v>
      </c>
      <c r="H97" s="11">
        <f t="shared" si="137"/>
        <v>4</v>
      </c>
      <c r="I97" s="14">
        <v>1</v>
      </c>
      <c r="J97" s="11">
        <f t="shared" si="138"/>
        <v>5</v>
      </c>
      <c r="K97" s="14">
        <v>3</v>
      </c>
      <c r="L97" s="11">
        <f t="shared" si="139"/>
        <v>3</v>
      </c>
      <c r="M97" s="14">
        <v>2</v>
      </c>
      <c r="N97" s="11">
        <f t="shared" si="140"/>
        <v>4</v>
      </c>
      <c r="O97" s="14">
        <v>1</v>
      </c>
      <c r="P97" s="11">
        <f t="shared" si="141"/>
        <v>5</v>
      </c>
      <c r="Q97" s="14">
        <v>2</v>
      </c>
      <c r="R97" s="11">
        <f t="shared" si="142"/>
        <v>4</v>
      </c>
      <c r="S97" s="14">
        <v>2</v>
      </c>
      <c r="T97" s="11">
        <f t="shared" si="143"/>
        <v>4</v>
      </c>
      <c r="U97" s="14">
        <v>2</v>
      </c>
      <c r="V97" s="11">
        <f t="shared" si="144"/>
        <v>4</v>
      </c>
      <c r="W97" s="14">
        <v>2</v>
      </c>
      <c r="X97" s="11">
        <f t="shared" si="145"/>
        <v>4</v>
      </c>
      <c r="Y97" s="12">
        <f t="shared" si="146"/>
        <v>37</v>
      </c>
      <c r="Z97" s="13">
        <f t="shared" si="135"/>
        <v>1</v>
      </c>
    </row>
    <row r="98" spans="1:26" s="7" customFormat="1" ht="22.5" customHeight="1" x14ac:dyDescent="0.25">
      <c r="A98" s="8">
        <v>86</v>
      </c>
      <c r="B98" s="9" t="s">
        <v>111</v>
      </c>
      <c r="C98" s="9" t="s">
        <v>205</v>
      </c>
      <c r="D98" s="9" t="s">
        <v>52</v>
      </c>
      <c r="E98" s="14">
        <v>3</v>
      </c>
      <c r="F98" s="11">
        <f t="shared" si="136"/>
        <v>3</v>
      </c>
      <c r="G98" s="14">
        <v>4</v>
      </c>
      <c r="H98" s="11">
        <f t="shared" si="137"/>
        <v>2</v>
      </c>
      <c r="I98" s="14">
        <v>5</v>
      </c>
      <c r="J98" s="11">
        <f t="shared" si="138"/>
        <v>1</v>
      </c>
      <c r="K98" s="14"/>
      <c r="L98" s="11">
        <f t="shared" si="139"/>
        <v>0</v>
      </c>
      <c r="M98" s="14">
        <v>3</v>
      </c>
      <c r="N98" s="11">
        <f t="shared" si="140"/>
        <v>3</v>
      </c>
      <c r="O98" s="14"/>
      <c r="P98" s="11">
        <f t="shared" si="141"/>
        <v>0</v>
      </c>
      <c r="Q98" s="14"/>
      <c r="R98" s="11">
        <f t="shared" si="142"/>
        <v>0</v>
      </c>
      <c r="S98" s="14">
        <v>5</v>
      </c>
      <c r="T98" s="11">
        <f t="shared" si="143"/>
        <v>1</v>
      </c>
      <c r="U98" s="14"/>
      <c r="V98" s="11">
        <f t="shared" si="144"/>
        <v>0</v>
      </c>
      <c r="W98" s="14"/>
      <c r="X98" s="11">
        <f t="shared" si="145"/>
        <v>0</v>
      </c>
      <c r="Y98" s="12">
        <f t="shared" si="146"/>
        <v>10</v>
      </c>
      <c r="Z98" s="13">
        <f t="shared" si="135"/>
        <v>6</v>
      </c>
    </row>
    <row r="99" spans="1:26" s="7" customFormat="1" ht="22.5" customHeight="1" x14ac:dyDescent="0.25">
      <c r="A99" s="20">
        <v>87</v>
      </c>
      <c r="B99" s="9" t="s">
        <v>112</v>
      </c>
      <c r="C99" s="9" t="s">
        <v>206</v>
      </c>
      <c r="D99" s="9" t="s">
        <v>40</v>
      </c>
      <c r="E99" s="14">
        <v>2</v>
      </c>
      <c r="F99" s="11">
        <f t="shared" si="136"/>
        <v>4</v>
      </c>
      <c r="G99" s="14">
        <v>1</v>
      </c>
      <c r="H99" s="11">
        <f t="shared" si="137"/>
        <v>5</v>
      </c>
      <c r="I99" s="14">
        <v>2</v>
      </c>
      <c r="J99" s="11">
        <f t="shared" si="138"/>
        <v>4</v>
      </c>
      <c r="K99" s="14"/>
      <c r="L99" s="11">
        <f t="shared" si="139"/>
        <v>0</v>
      </c>
      <c r="M99" s="14">
        <v>1</v>
      </c>
      <c r="N99" s="11">
        <f t="shared" si="140"/>
        <v>5</v>
      </c>
      <c r="O99" s="14">
        <v>4</v>
      </c>
      <c r="P99" s="11">
        <f t="shared" si="141"/>
        <v>2</v>
      </c>
      <c r="Q99" s="14">
        <v>3</v>
      </c>
      <c r="R99" s="11">
        <f t="shared" si="142"/>
        <v>3</v>
      </c>
      <c r="S99" s="14"/>
      <c r="T99" s="11">
        <f t="shared" si="143"/>
        <v>0</v>
      </c>
      <c r="U99" s="14">
        <v>3</v>
      </c>
      <c r="V99" s="11">
        <f t="shared" si="144"/>
        <v>3</v>
      </c>
      <c r="W99" s="14">
        <v>3</v>
      </c>
      <c r="X99" s="11">
        <f t="shared" si="145"/>
        <v>3</v>
      </c>
      <c r="Y99" s="12">
        <f t="shared" si="146"/>
        <v>29</v>
      </c>
      <c r="Z99" s="13">
        <f t="shared" si="135"/>
        <v>2</v>
      </c>
    </row>
    <row r="100" spans="1:26" s="19" customFormat="1" ht="22.5" customHeight="1" x14ac:dyDescent="0.25">
      <c r="A100" s="15"/>
      <c r="B100" s="16"/>
      <c r="C100" s="16"/>
      <c r="D100" s="16"/>
      <c r="E100" s="14"/>
      <c r="F100" s="17"/>
      <c r="G100" s="14"/>
      <c r="H100" s="17"/>
      <c r="I100" s="14"/>
      <c r="J100" s="17"/>
      <c r="K100" s="14"/>
      <c r="L100" s="17"/>
      <c r="M100" s="14"/>
      <c r="N100" s="17"/>
      <c r="O100" s="14"/>
      <c r="P100" s="17"/>
      <c r="Q100" s="14"/>
      <c r="R100" s="17"/>
      <c r="S100" s="14"/>
      <c r="T100" s="17"/>
      <c r="U100" s="14"/>
      <c r="V100" s="17"/>
      <c r="W100" s="14"/>
      <c r="X100" s="17"/>
      <c r="Y100" s="18"/>
      <c r="Z100" s="13"/>
    </row>
    <row r="101" spans="1:26" ht="30" customHeight="1" x14ac:dyDescent="0.25">
      <c r="A101" s="28" t="s">
        <v>5</v>
      </c>
      <c r="B101" s="28" t="s">
        <v>6</v>
      </c>
      <c r="C101" s="24" t="s">
        <v>143</v>
      </c>
      <c r="D101" s="28" t="s">
        <v>7</v>
      </c>
      <c r="E101" s="27" t="s">
        <v>3</v>
      </c>
      <c r="F101" s="27"/>
      <c r="G101" s="27" t="s">
        <v>4</v>
      </c>
      <c r="H101" s="27"/>
      <c r="I101" s="27" t="s">
        <v>24</v>
      </c>
      <c r="J101" s="27"/>
      <c r="K101" s="27" t="s">
        <v>25</v>
      </c>
      <c r="L101" s="27"/>
      <c r="M101" s="27" t="s">
        <v>26</v>
      </c>
      <c r="N101" s="27"/>
      <c r="O101" s="27" t="s">
        <v>27</v>
      </c>
      <c r="P101" s="27"/>
      <c r="Q101" s="27" t="s">
        <v>28</v>
      </c>
      <c r="R101" s="27"/>
      <c r="S101" s="27" t="s">
        <v>29</v>
      </c>
      <c r="T101" s="27"/>
      <c r="U101" s="27" t="s">
        <v>30</v>
      </c>
      <c r="V101" s="27"/>
      <c r="W101" s="27" t="s">
        <v>31</v>
      </c>
      <c r="X101" s="27"/>
      <c r="Y101" s="27" t="s">
        <v>9</v>
      </c>
      <c r="Z101" s="27" t="s">
        <v>10</v>
      </c>
    </row>
    <row r="102" spans="1:26" x14ac:dyDescent="0.25">
      <c r="A102" s="28"/>
      <c r="B102" s="28"/>
      <c r="C102" s="25"/>
      <c r="D102" s="28"/>
      <c r="E102" s="6" t="s">
        <v>11</v>
      </c>
      <c r="F102" s="6" t="s">
        <v>8</v>
      </c>
      <c r="G102" s="6" t="s">
        <v>11</v>
      </c>
      <c r="H102" s="6" t="s">
        <v>8</v>
      </c>
      <c r="I102" s="6" t="s">
        <v>11</v>
      </c>
      <c r="J102" s="6" t="s">
        <v>8</v>
      </c>
      <c r="K102" s="6" t="s">
        <v>11</v>
      </c>
      <c r="L102" s="6" t="s">
        <v>8</v>
      </c>
      <c r="M102" s="6" t="s">
        <v>11</v>
      </c>
      <c r="N102" s="6" t="s">
        <v>8</v>
      </c>
      <c r="O102" s="6" t="s">
        <v>11</v>
      </c>
      <c r="P102" s="6" t="s">
        <v>8</v>
      </c>
      <c r="Q102" s="6" t="s">
        <v>11</v>
      </c>
      <c r="R102" s="6" t="s">
        <v>8</v>
      </c>
      <c r="S102" s="6" t="s">
        <v>11</v>
      </c>
      <c r="T102" s="6" t="s">
        <v>8</v>
      </c>
      <c r="U102" s="6" t="s">
        <v>11</v>
      </c>
      <c r="V102" s="6" t="s">
        <v>8</v>
      </c>
      <c r="W102" s="6" t="s">
        <v>11</v>
      </c>
      <c r="X102" s="6" t="s">
        <v>8</v>
      </c>
      <c r="Y102" s="27"/>
      <c r="Z102" s="27"/>
    </row>
    <row r="103" spans="1:26" s="7" customFormat="1" ht="22.5" customHeight="1" x14ac:dyDescent="0.25">
      <c r="A103" s="26" t="s">
        <v>20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s="7" customFormat="1" ht="22.5" customHeight="1" x14ac:dyDescent="0.25">
      <c r="A104" s="8">
        <v>88</v>
      </c>
      <c r="B104" s="9" t="s">
        <v>114</v>
      </c>
      <c r="C104" s="9" t="s">
        <v>207</v>
      </c>
      <c r="D104" s="9" t="s">
        <v>39</v>
      </c>
      <c r="E104" s="10">
        <v>5</v>
      </c>
      <c r="F104" s="11">
        <f>IF(E104=0,,IF(E104&gt;5,,6-(E104)))</f>
        <v>1</v>
      </c>
      <c r="G104" s="10">
        <v>2</v>
      </c>
      <c r="H104" s="11">
        <f>IF(G104=0,,IF(G104&gt;5,,6-(G104)))</f>
        <v>4</v>
      </c>
      <c r="I104" s="10">
        <v>1</v>
      </c>
      <c r="J104" s="11">
        <f>IF(I104=0,,IF(I104&gt;5,,6-(I104)))</f>
        <v>5</v>
      </c>
      <c r="K104" s="10"/>
      <c r="L104" s="11">
        <f>IF(K104=0,,IF(K104&gt;5,,6-(K104)))</f>
        <v>0</v>
      </c>
      <c r="M104" s="10"/>
      <c r="N104" s="11">
        <f>IF(M104=0,,IF(M104&gt;5,,6-(M104)))</f>
        <v>0</v>
      </c>
      <c r="O104" s="10"/>
      <c r="P104" s="11">
        <f>IF(O104=0,,IF(O104&gt;5,,6-(O104)))</f>
        <v>0</v>
      </c>
      <c r="Q104" s="10">
        <v>4</v>
      </c>
      <c r="R104" s="11">
        <f>IF(Q104=0,,IF(Q104&gt;5,,6-(Q104)))</f>
        <v>2</v>
      </c>
      <c r="S104" s="10"/>
      <c r="T104" s="11">
        <f>IF(S104=0,,IF(S104&gt;5,,6-(S104)))</f>
        <v>0</v>
      </c>
      <c r="U104" s="10">
        <v>3</v>
      </c>
      <c r="V104" s="11">
        <f>IF(U104=0,,IF(U104&gt;5,,6-(U104)))</f>
        <v>3</v>
      </c>
      <c r="W104" s="10"/>
      <c r="X104" s="11">
        <f>IF(W104=0,,IF(W104&gt;5,,6-(W104)))</f>
        <v>0</v>
      </c>
      <c r="Y104" s="12">
        <f>X104+V104+T104+R104+P104+N104+L104+J104+H104+F104</f>
        <v>15</v>
      </c>
      <c r="Z104" s="13">
        <f t="shared" ref="Z104:Z109" si="147">RANK(Y104,$Y$104:$Y$110,0)</f>
        <v>5</v>
      </c>
    </row>
    <row r="105" spans="1:26" s="7" customFormat="1" ht="22.5" customHeight="1" x14ac:dyDescent="0.25">
      <c r="A105" s="8">
        <v>89</v>
      </c>
      <c r="B105" s="9" t="s">
        <v>115</v>
      </c>
      <c r="C105" s="9" t="s">
        <v>208</v>
      </c>
      <c r="D105" s="9" t="s">
        <v>72</v>
      </c>
      <c r="E105" s="14">
        <v>1</v>
      </c>
      <c r="F105" s="11">
        <f t="shared" ref="F105:F108" si="148">IF(E105=0,,IF(E105&gt;5,,6-(E105)))</f>
        <v>5</v>
      </c>
      <c r="G105" s="14">
        <v>5</v>
      </c>
      <c r="H105" s="11">
        <f t="shared" ref="H105:H108" si="149">IF(G105=0,,IF(G105&gt;5,,6-(G105)))</f>
        <v>1</v>
      </c>
      <c r="I105" s="14"/>
      <c r="J105" s="11">
        <f t="shared" ref="J105:J108" si="150">IF(I105=0,,IF(I105&gt;5,,6-(I105)))</f>
        <v>0</v>
      </c>
      <c r="K105" s="14"/>
      <c r="L105" s="11">
        <f t="shared" ref="L105:L108" si="151">IF(K105=0,,IF(K105&gt;5,,6-(K105)))</f>
        <v>0</v>
      </c>
      <c r="M105" s="14"/>
      <c r="N105" s="11">
        <f t="shared" ref="N105:N108" si="152">IF(M105=0,,IF(M105&gt;5,,6-(M105)))</f>
        <v>0</v>
      </c>
      <c r="O105" s="14">
        <v>3</v>
      </c>
      <c r="P105" s="11">
        <f t="shared" ref="P105:P108" si="153">IF(O105=0,,IF(O105&gt;5,,6-(O105)))</f>
        <v>3</v>
      </c>
      <c r="Q105" s="14"/>
      <c r="R105" s="11">
        <f t="shared" ref="R105:R108" si="154">IF(Q105=0,,IF(Q105&gt;5,,6-(Q105)))</f>
        <v>0</v>
      </c>
      <c r="S105" s="14">
        <v>4</v>
      </c>
      <c r="T105" s="11">
        <f t="shared" ref="T105:T108" si="155">IF(S105=0,,IF(S105&gt;5,,6-(S105)))</f>
        <v>2</v>
      </c>
      <c r="U105" s="14"/>
      <c r="V105" s="11">
        <f t="shared" ref="V105:V108" si="156">IF(U105=0,,IF(U105&gt;5,,6-(U105)))</f>
        <v>0</v>
      </c>
      <c r="W105" s="14">
        <v>3</v>
      </c>
      <c r="X105" s="11">
        <f t="shared" ref="X105:X108" si="157">IF(W105=0,,IF(W105&gt;5,,6-(W105)))</f>
        <v>3</v>
      </c>
      <c r="Y105" s="12">
        <f t="shared" ref="Y105:Y108" si="158">X105+V105+T105+R105+P105+N105+L105+J105+H105+F105</f>
        <v>14</v>
      </c>
      <c r="Z105" s="13">
        <f t="shared" si="147"/>
        <v>6</v>
      </c>
    </row>
    <row r="106" spans="1:26" s="7" customFormat="1" ht="22.5" customHeight="1" x14ac:dyDescent="0.25">
      <c r="A106" s="21">
        <v>90</v>
      </c>
      <c r="B106" s="9" t="s">
        <v>116</v>
      </c>
      <c r="C106" s="9" t="s">
        <v>209</v>
      </c>
      <c r="D106" s="9" t="s">
        <v>39</v>
      </c>
      <c r="E106" s="14">
        <v>3</v>
      </c>
      <c r="F106" s="11">
        <f t="shared" si="148"/>
        <v>3</v>
      </c>
      <c r="G106" s="14">
        <v>3</v>
      </c>
      <c r="H106" s="11">
        <f t="shared" si="149"/>
        <v>3</v>
      </c>
      <c r="I106" s="14">
        <v>5</v>
      </c>
      <c r="J106" s="11">
        <f t="shared" si="150"/>
        <v>1</v>
      </c>
      <c r="K106" s="14"/>
      <c r="L106" s="11">
        <f t="shared" si="151"/>
        <v>0</v>
      </c>
      <c r="M106" s="14">
        <v>2</v>
      </c>
      <c r="N106" s="11">
        <f t="shared" si="152"/>
        <v>4</v>
      </c>
      <c r="O106" s="14">
        <v>5</v>
      </c>
      <c r="P106" s="11">
        <f t="shared" si="153"/>
        <v>1</v>
      </c>
      <c r="Q106" s="14">
        <v>5</v>
      </c>
      <c r="R106" s="11">
        <f t="shared" si="154"/>
        <v>1</v>
      </c>
      <c r="S106" s="14">
        <v>5</v>
      </c>
      <c r="T106" s="11">
        <f t="shared" si="155"/>
        <v>1</v>
      </c>
      <c r="U106" s="14">
        <v>5</v>
      </c>
      <c r="V106" s="11">
        <f t="shared" si="156"/>
        <v>1</v>
      </c>
      <c r="W106" s="14">
        <v>5</v>
      </c>
      <c r="X106" s="11">
        <f t="shared" si="157"/>
        <v>1</v>
      </c>
      <c r="Y106" s="12">
        <f t="shared" si="158"/>
        <v>16</v>
      </c>
      <c r="Z106" s="13">
        <f t="shared" si="147"/>
        <v>4</v>
      </c>
    </row>
    <row r="107" spans="1:26" s="7" customFormat="1" ht="22.5" customHeight="1" x14ac:dyDescent="0.25">
      <c r="A107" s="20">
        <v>92</v>
      </c>
      <c r="B107" s="9" t="s">
        <v>117</v>
      </c>
      <c r="C107" s="9" t="s">
        <v>210</v>
      </c>
      <c r="D107" s="9" t="s">
        <v>39</v>
      </c>
      <c r="E107" s="14">
        <v>4</v>
      </c>
      <c r="F107" s="11">
        <f t="shared" si="148"/>
        <v>2</v>
      </c>
      <c r="G107" s="14">
        <v>1</v>
      </c>
      <c r="H107" s="11">
        <f t="shared" si="149"/>
        <v>5</v>
      </c>
      <c r="I107" s="14">
        <v>4</v>
      </c>
      <c r="J107" s="11">
        <f t="shared" si="150"/>
        <v>2</v>
      </c>
      <c r="K107" s="14">
        <v>1</v>
      </c>
      <c r="L107" s="11">
        <f t="shared" si="151"/>
        <v>5</v>
      </c>
      <c r="M107" s="14"/>
      <c r="N107" s="11">
        <f t="shared" si="152"/>
        <v>0</v>
      </c>
      <c r="O107" s="14">
        <v>1</v>
      </c>
      <c r="P107" s="11">
        <f t="shared" si="153"/>
        <v>5</v>
      </c>
      <c r="Q107" s="14">
        <v>1</v>
      </c>
      <c r="R107" s="11">
        <f t="shared" si="154"/>
        <v>5</v>
      </c>
      <c r="S107" s="14">
        <v>2</v>
      </c>
      <c r="T107" s="11">
        <f t="shared" si="155"/>
        <v>4</v>
      </c>
      <c r="U107" s="14">
        <v>2</v>
      </c>
      <c r="V107" s="11">
        <f t="shared" si="156"/>
        <v>4</v>
      </c>
      <c r="W107" s="14">
        <v>2</v>
      </c>
      <c r="X107" s="11">
        <f t="shared" si="157"/>
        <v>4</v>
      </c>
      <c r="Y107" s="12">
        <f t="shared" si="158"/>
        <v>36</v>
      </c>
      <c r="Z107" s="13">
        <f t="shared" si="147"/>
        <v>2</v>
      </c>
    </row>
    <row r="108" spans="1:26" s="7" customFormat="1" ht="22.5" customHeight="1" x14ac:dyDescent="0.25">
      <c r="A108" s="22">
        <v>93</v>
      </c>
      <c r="B108" s="9" t="s">
        <v>118</v>
      </c>
      <c r="C108" s="9" t="s">
        <v>211</v>
      </c>
      <c r="D108" s="9" t="s">
        <v>68</v>
      </c>
      <c r="E108" s="14"/>
      <c r="F108" s="11">
        <f t="shared" si="148"/>
        <v>0</v>
      </c>
      <c r="G108" s="14"/>
      <c r="H108" s="11">
        <f t="shared" si="149"/>
        <v>0</v>
      </c>
      <c r="I108" s="14">
        <v>3</v>
      </c>
      <c r="J108" s="11">
        <f t="shared" si="150"/>
        <v>3</v>
      </c>
      <c r="K108" s="14"/>
      <c r="L108" s="11">
        <f t="shared" si="151"/>
        <v>0</v>
      </c>
      <c r="M108" s="14">
        <v>1</v>
      </c>
      <c r="N108" s="11">
        <f t="shared" si="152"/>
        <v>5</v>
      </c>
      <c r="O108" s="14">
        <v>4</v>
      </c>
      <c r="P108" s="11">
        <f t="shared" si="153"/>
        <v>2</v>
      </c>
      <c r="Q108" s="14">
        <v>3</v>
      </c>
      <c r="R108" s="11">
        <f t="shared" si="154"/>
        <v>3</v>
      </c>
      <c r="S108" s="14">
        <v>3</v>
      </c>
      <c r="T108" s="11">
        <f t="shared" si="155"/>
        <v>3</v>
      </c>
      <c r="U108" s="14">
        <v>4</v>
      </c>
      <c r="V108" s="11">
        <f t="shared" si="156"/>
        <v>2</v>
      </c>
      <c r="W108" s="14">
        <v>4</v>
      </c>
      <c r="X108" s="11">
        <f t="shared" si="157"/>
        <v>2</v>
      </c>
      <c r="Y108" s="12">
        <f t="shared" si="158"/>
        <v>20</v>
      </c>
      <c r="Z108" s="13">
        <f t="shared" si="147"/>
        <v>3</v>
      </c>
    </row>
    <row r="109" spans="1:26" s="7" customFormat="1" ht="22.5" customHeight="1" x14ac:dyDescent="0.25">
      <c r="A109" s="23">
        <v>94</v>
      </c>
      <c r="B109" s="9" t="s">
        <v>119</v>
      </c>
      <c r="C109" s="9" t="s">
        <v>212</v>
      </c>
      <c r="D109" s="9" t="s">
        <v>39</v>
      </c>
      <c r="E109" s="14">
        <v>2</v>
      </c>
      <c r="F109" s="11">
        <f>IF(E109=0,,IF(E109&gt;5,,6-(E109)))</f>
        <v>4</v>
      </c>
      <c r="G109" s="14">
        <v>4</v>
      </c>
      <c r="H109" s="11">
        <f>IF(G109=0,,IF(G109&gt;5,,6-(G109)))</f>
        <v>2</v>
      </c>
      <c r="I109" s="14">
        <v>2</v>
      </c>
      <c r="J109" s="11">
        <f>IF(I109=0,,IF(I109&gt;5,,6-(I109)))</f>
        <v>4</v>
      </c>
      <c r="K109" s="14">
        <v>2</v>
      </c>
      <c r="L109" s="11">
        <f>IF(K109=0,,IF(K109&gt;5,,6-(K109)))</f>
        <v>4</v>
      </c>
      <c r="M109" s="14">
        <v>3</v>
      </c>
      <c r="N109" s="11">
        <f>IF(M109=0,,IF(M109&gt;5,,6-(M109)))</f>
        <v>3</v>
      </c>
      <c r="O109" s="14">
        <v>2</v>
      </c>
      <c r="P109" s="11">
        <f>IF(O109=0,,IF(O109&gt;5,,6-(O109)))</f>
        <v>4</v>
      </c>
      <c r="Q109" s="14">
        <v>2</v>
      </c>
      <c r="R109" s="11">
        <f>IF(Q109=0,,IF(Q109&gt;5,,6-(Q109)))</f>
        <v>4</v>
      </c>
      <c r="S109" s="14">
        <v>1</v>
      </c>
      <c r="T109" s="11">
        <f>IF(S109=0,,IF(S109&gt;5,,6-(S109)))</f>
        <v>5</v>
      </c>
      <c r="U109" s="14">
        <v>1</v>
      </c>
      <c r="V109" s="11">
        <f>IF(U109=0,,IF(U109&gt;5,,6-(U109)))</f>
        <v>5</v>
      </c>
      <c r="W109" s="14">
        <v>1</v>
      </c>
      <c r="X109" s="11">
        <f>IF(W109=0,,IF(W109&gt;5,,6-(W109)))</f>
        <v>5</v>
      </c>
      <c r="Y109" s="12">
        <f>X109+V109+T109+R109+P109+N109+L109+J109+H109+F109</f>
        <v>40</v>
      </c>
      <c r="Z109" s="13">
        <f t="shared" si="147"/>
        <v>1</v>
      </c>
    </row>
    <row r="110" spans="1:26" s="19" customFormat="1" ht="22.5" customHeight="1" x14ac:dyDescent="0.25">
      <c r="A110" s="15"/>
      <c r="B110" s="16"/>
      <c r="C110" s="16"/>
      <c r="D110" s="16"/>
      <c r="E110" s="14"/>
      <c r="F110" s="17"/>
      <c r="G110" s="14"/>
      <c r="H110" s="17"/>
      <c r="I110" s="14"/>
      <c r="J110" s="17"/>
      <c r="K110" s="14"/>
      <c r="L110" s="17"/>
      <c r="M110" s="14"/>
      <c r="N110" s="17"/>
      <c r="O110" s="14"/>
      <c r="P110" s="17"/>
      <c r="Q110" s="14"/>
      <c r="R110" s="17"/>
      <c r="S110" s="14"/>
      <c r="T110" s="17"/>
      <c r="U110" s="14"/>
      <c r="V110" s="17"/>
      <c r="W110" s="14"/>
      <c r="X110" s="17"/>
      <c r="Y110" s="18"/>
      <c r="Z110" s="13"/>
    </row>
    <row r="111" spans="1:26" ht="30" customHeight="1" x14ac:dyDescent="0.25">
      <c r="A111" s="28" t="s">
        <v>5</v>
      </c>
      <c r="B111" s="28" t="s">
        <v>6</v>
      </c>
      <c r="C111" s="24" t="s">
        <v>143</v>
      </c>
      <c r="D111" s="28" t="s">
        <v>7</v>
      </c>
      <c r="E111" s="27" t="s">
        <v>3</v>
      </c>
      <c r="F111" s="27"/>
      <c r="G111" s="27" t="s">
        <v>4</v>
      </c>
      <c r="H111" s="27"/>
      <c r="I111" s="27" t="s">
        <v>24</v>
      </c>
      <c r="J111" s="27"/>
      <c r="K111" s="27" t="s">
        <v>25</v>
      </c>
      <c r="L111" s="27"/>
      <c r="M111" s="27" t="s">
        <v>26</v>
      </c>
      <c r="N111" s="27"/>
      <c r="O111" s="27" t="s">
        <v>27</v>
      </c>
      <c r="P111" s="27"/>
      <c r="Q111" s="27" t="s">
        <v>28</v>
      </c>
      <c r="R111" s="27"/>
      <c r="S111" s="27" t="s">
        <v>29</v>
      </c>
      <c r="T111" s="27"/>
      <c r="U111" s="27" t="s">
        <v>30</v>
      </c>
      <c r="V111" s="27"/>
      <c r="W111" s="27" t="s">
        <v>31</v>
      </c>
      <c r="X111" s="27"/>
      <c r="Y111" s="27" t="s">
        <v>9</v>
      </c>
      <c r="Z111" s="27" t="s">
        <v>10</v>
      </c>
    </row>
    <row r="112" spans="1:26" x14ac:dyDescent="0.25">
      <c r="A112" s="28"/>
      <c r="B112" s="28"/>
      <c r="C112" s="25"/>
      <c r="D112" s="28"/>
      <c r="E112" s="6" t="s">
        <v>11</v>
      </c>
      <c r="F112" s="6" t="s">
        <v>8</v>
      </c>
      <c r="G112" s="6" t="s">
        <v>11</v>
      </c>
      <c r="H112" s="6" t="s">
        <v>8</v>
      </c>
      <c r="I112" s="6" t="s">
        <v>11</v>
      </c>
      <c r="J112" s="6" t="s">
        <v>8</v>
      </c>
      <c r="K112" s="6" t="s">
        <v>11</v>
      </c>
      <c r="L112" s="6" t="s">
        <v>8</v>
      </c>
      <c r="M112" s="6" t="s">
        <v>11</v>
      </c>
      <c r="N112" s="6" t="s">
        <v>8</v>
      </c>
      <c r="O112" s="6" t="s">
        <v>11</v>
      </c>
      <c r="P112" s="6" t="s">
        <v>8</v>
      </c>
      <c r="Q112" s="6" t="s">
        <v>11</v>
      </c>
      <c r="R112" s="6" t="s">
        <v>8</v>
      </c>
      <c r="S112" s="6" t="s">
        <v>11</v>
      </c>
      <c r="T112" s="6" t="s">
        <v>8</v>
      </c>
      <c r="U112" s="6" t="s">
        <v>11</v>
      </c>
      <c r="V112" s="6" t="s">
        <v>8</v>
      </c>
      <c r="W112" s="6" t="s">
        <v>11</v>
      </c>
      <c r="X112" s="6" t="s">
        <v>8</v>
      </c>
      <c r="Y112" s="27"/>
      <c r="Z112" s="27"/>
    </row>
    <row r="113" spans="1:27" s="7" customFormat="1" ht="22.5" customHeight="1" x14ac:dyDescent="0.25">
      <c r="A113" s="26" t="s">
        <v>21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7" s="7" customFormat="1" ht="22.5" customHeight="1" x14ac:dyDescent="0.25">
      <c r="A114" s="20">
        <v>95</v>
      </c>
      <c r="B114" s="9" t="s">
        <v>120</v>
      </c>
      <c r="C114" s="9" t="s">
        <v>213</v>
      </c>
      <c r="D114" s="9" t="s">
        <v>40</v>
      </c>
      <c r="E114" s="10">
        <v>2</v>
      </c>
      <c r="F114" s="11">
        <f>IF(E114=0,,IF(E114&gt;5,,6-(E114)))</f>
        <v>4</v>
      </c>
      <c r="G114" s="10">
        <v>1</v>
      </c>
      <c r="H114" s="11">
        <f>IF(G114=0,,IF(G114&gt;5,,6-(G114)))</f>
        <v>5</v>
      </c>
      <c r="I114" s="10">
        <v>4</v>
      </c>
      <c r="J114" s="11">
        <f>IF(I114=0,,IF(I114&gt;5,,6-(I114)))</f>
        <v>2</v>
      </c>
      <c r="K114" s="10"/>
      <c r="L114" s="11">
        <f>IF(K114=0,,IF(K114&gt;5,,6-(K114)))</f>
        <v>0</v>
      </c>
      <c r="M114" s="10">
        <v>2</v>
      </c>
      <c r="N114" s="11">
        <f>IF(M114=0,,IF(M114&gt;5,,6-(M114)))</f>
        <v>4</v>
      </c>
      <c r="O114" s="10">
        <v>3</v>
      </c>
      <c r="P114" s="11">
        <f>IF(O114=0,,IF(O114&gt;5,,6-(O114)))</f>
        <v>3</v>
      </c>
      <c r="Q114" s="10">
        <v>3</v>
      </c>
      <c r="R114" s="11">
        <f>IF(Q114=0,,IF(Q114&gt;5,,6-(Q114)))</f>
        <v>3</v>
      </c>
      <c r="S114" s="10">
        <v>2</v>
      </c>
      <c r="T114" s="11">
        <f>IF(S114=0,,IF(S114&gt;5,,6-(S114)))</f>
        <v>4</v>
      </c>
      <c r="U114" s="10">
        <v>3</v>
      </c>
      <c r="V114" s="11">
        <f>IF(U114=0,,IF(U114&gt;5,,6-(U114)))</f>
        <v>3</v>
      </c>
      <c r="W114" s="10">
        <v>3</v>
      </c>
      <c r="X114" s="11">
        <f>IF(W114=0,,IF(W114&gt;5,,6-(W114)))</f>
        <v>3</v>
      </c>
      <c r="Y114" s="12">
        <f>X114+V114+T114+R114+P114+N114+L114+J114+H114+F114</f>
        <v>31</v>
      </c>
      <c r="Z114" s="13">
        <f t="shared" ref="Z114:Z119" si="159">RANK(Y114,$Y$114:$Y$120,0)</f>
        <v>2</v>
      </c>
    </row>
    <row r="115" spans="1:27" s="7" customFormat="1" ht="22.5" customHeight="1" x14ac:dyDescent="0.25">
      <c r="A115" s="22">
        <v>96</v>
      </c>
      <c r="B115" s="9" t="s">
        <v>121</v>
      </c>
      <c r="C115" s="9" t="s">
        <v>214</v>
      </c>
      <c r="D115" s="9" t="s">
        <v>68</v>
      </c>
      <c r="E115" s="14">
        <v>4</v>
      </c>
      <c r="F115" s="11">
        <f t="shared" ref="F115:F119" si="160">IF(E115=0,,IF(E115&gt;5,,6-(E115)))</f>
        <v>2</v>
      </c>
      <c r="G115" s="14">
        <v>5</v>
      </c>
      <c r="H115" s="11">
        <f t="shared" ref="H115:H119" si="161">IF(G115=0,,IF(G115&gt;5,,6-(G115)))</f>
        <v>1</v>
      </c>
      <c r="I115" s="14">
        <v>2</v>
      </c>
      <c r="J115" s="11">
        <f t="shared" ref="J115:J119" si="162">IF(I115=0,,IF(I115&gt;5,,6-(I115)))</f>
        <v>4</v>
      </c>
      <c r="K115" s="14"/>
      <c r="L115" s="11">
        <f t="shared" ref="L115:L119" si="163">IF(K115=0,,IF(K115&gt;5,,6-(K115)))</f>
        <v>0</v>
      </c>
      <c r="M115" s="14"/>
      <c r="N115" s="11">
        <f t="shared" ref="N115:N119" si="164">IF(M115=0,,IF(M115&gt;5,,6-(M115)))</f>
        <v>0</v>
      </c>
      <c r="O115" s="14">
        <v>2</v>
      </c>
      <c r="P115" s="11">
        <f t="shared" ref="P115:P119" si="165">IF(O115=0,,IF(O115&gt;5,,6-(O115)))</f>
        <v>4</v>
      </c>
      <c r="Q115" s="14">
        <v>2</v>
      </c>
      <c r="R115" s="11">
        <f t="shared" ref="R115:R119" si="166">IF(Q115=0,,IF(Q115&gt;5,,6-(Q115)))</f>
        <v>4</v>
      </c>
      <c r="S115" s="14">
        <v>1</v>
      </c>
      <c r="T115" s="11">
        <f t="shared" ref="T115:T119" si="167">IF(S115=0,,IF(S115&gt;5,,6-(S115)))</f>
        <v>5</v>
      </c>
      <c r="U115" s="14">
        <v>2</v>
      </c>
      <c r="V115" s="11">
        <f t="shared" ref="V115:V119" si="168">IF(U115=0,,IF(U115&gt;5,,6-(U115)))</f>
        <v>4</v>
      </c>
      <c r="W115" s="14">
        <v>1</v>
      </c>
      <c r="X115" s="11">
        <f t="shared" ref="X115:X119" si="169">IF(W115=0,,IF(W115&gt;5,,6-(W115)))</f>
        <v>5</v>
      </c>
      <c r="Y115" s="12">
        <f t="shared" ref="Y115:Y119" si="170">X115+V115+T115+R115+P115+N115+L115+J115+H115+F115</f>
        <v>29</v>
      </c>
      <c r="Z115" s="13">
        <f t="shared" si="159"/>
        <v>3</v>
      </c>
    </row>
    <row r="116" spans="1:27" s="7" customFormat="1" ht="22.5" customHeight="1" x14ac:dyDescent="0.25">
      <c r="A116" s="23">
        <v>97</v>
      </c>
      <c r="B116" s="9" t="s">
        <v>122</v>
      </c>
      <c r="C116" s="9" t="s">
        <v>215</v>
      </c>
      <c r="D116" s="9" t="s">
        <v>44</v>
      </c>
      <c r="E116" s="14">
        <v>1</v>
      </c>
      <c r="F116" s="11">
        <f t="shared" si="160"/>
        <v>5</v>
      </c>
      <c r="G116" s="14">
        <v>2</v>
      </c>
      <c r="H116" s="11">
        <f t="shared" si="161"/>
        <v>4</v>
      </c>
      <c r="I116" s="14">
        <v>1</v>
      </c>
      <c r="J116" s="11">
        <f t="shared" si="162"/>
        <v>5</v>
      </c>
      <c r="K116" s="14"/>
      <c r="L116" s="11">
        <f t="shared" si="163"/>
        <v>0</v>
      </c>
      <c r="M116" s="14">
        <v>1</v>
      </c>
      <c r="N116" s="11">
        <f t="shared" si="164"/>
        <v>5</v>
      </c>
      <c r="O116" s="14">
        <v>1</v>
      </c>
      <c r="P116" s="11">
        <f t="shared" si="165"/>
        <v>5</v>
      </c>
      <c r="Q116" s="14"/>
      <c r="R116" s="11">
        <f t="shared" si="166"/>
        <v>0</v>
      </c>
      <c r="S116" s="14"/>
      <c r="T116" s="11">
        <f t="shared" si="167"/>
        <v>0</v>
      </c>
      <c r="U116" s="14">
        <v>1</v>
      </c>
      <c r="V116" s="11">
        <f t="shared" si="168"/>
        <v>5</v>
      </c>
      <c r="W116" s="14">
        <v>2</v>
      </c>
      <c r="X116" s="11">
        <f t="shared" si="169"/>
        <v>4</v>
      </c>
      <c r="Y116" s="12">
        <f t="shared" si="170"/>
        <v>33</v>
      </c>
      <c r="Z116" s="13">
        <f t="shared" si="159"/>
        <v>1</v>
      </c>
    </row>
    <row r="117" spans="1:27" s="7" customFormat="1" ht="22.5" customHeight="1" x14ac:dyDescent="0.25">
      <c r="A117" s="8">
        <v>98</v>
      </c>
      <c r="B117" s="9" t="s">
        <v>123</v>
      </c>
      <c r="C117" s="9" t="s">
        <v>216</v>
      </c>
      <c r="D117" s="9" t="s">
        <v>68</v>
      </c>
      <c r="E117" s="14">
        <v>3</v>
      </c>
      <c r="F117" s="11">
        <f t="shared" si="160"/>
        <v>3</v>
      </c>
      <c r="G117" s="14">
        <v>4</v>
      </c>
      <c r="H117" s="11">
        <f t="shared" si="161"/>
        <v>2</v>
      </c>
      <c r="I117" s="14">
        <v>5</v>
      </c>
      <c r="J117" s="11">
        <f t="shared" si="162"/>
        <v>1</v>
      </c>
      <c r="K117" s="14"/>
      <c r="L117" s="11">
        <f t="shared" si="163"/>
        <v>0</v>
      </c>
      <c r="M117" s="14"/>
      <c r="N117" s="11">
        <f t="shared" si="164"/>
        <v>0</v>
      </c>
      <c r="O117" s="14"/>
      <c r="P117" s="11">
        <f t="shared" si="165"/>
        <v>0</v>
      </c>
      <c r="Q117" s="14">
        <v>4</v>
      </c>
      <c r="R117" s="11">
        <f t="shared" si="166"/>
        <v>2</v>
      </c>
      <c r="S117" s="14">
        <v>4</v>
      </c>
      <c r="T117" s="11">
        <f t="shared" si="167"/>
        <v>2</v>
      </c>
      <c r="U117" s="14">
        <v>5</v>
      </c>
      <c r="V117" s="11">
        <f t="shared" si="168"/>
        <v>1</v>
      </c>
      <c r="W117" s="14"/>
      <c r="X117" s="11">
        <f t="shared" si="169"/>
        <v>0</v>
      </c>
      <c r="Y117" s="12">
        <f t="shared" si="170"/>
        <v>11</v>
      </c>
      <c r="Z117" s="13">
        <f t="shared" si="159"/>
        <v>5</v>
      </c>
    </row>
    <row r="118" spans="1:27" s="7" customFormat="1" ht="22.5" customHeight="1" x14ac:dyDescent="0.25">
      <c r="A118" s="8">
        <v>99</v>
      </c>
      <c r="B118" s="9" t="s">
        <v>124</v>
      </c>
      <c r="C118" s="9" t="s">
        <v>217</v>
      </c>
      <c r="D118" s="9" t="s">
        <v>42</v>
      </c>
      <c r="E118" s="14"/>
      <c r="F118" s="11">
        <f t="shared" si="160"/>
        <v>0</v>
      </c>
      <c r="G118" s="14"/>
      <c r="H118" s="11">
        <f t="shared" si="161"/>
        <v>0</v>
      </c>
      <c r="I118" s="14"/>
      <c r="J118" s="11">
        <f t="shared" si="162"/>
        <v>0</v>
      </c>
      <c r="K118" s="14"/>
      <c r="L118" s="11">
        <f t="shared" si="163"/>
        <v>0</v>
      </c>
      <c r="M118" s="14"/>
      <c r="N118" s="11">
        <f t="shared" si="164"/>
        <v>0</v>
      </c>
      <c r="O118" s="14">
        <v>4</v>
      </c>
      <c r="P118" s="11">
        <f t="shared" si="165"/>
        <v>2</v>
      </c>
      <c r="Q118" s="14">
        <v>5</v>
      </c>
      <c r="R118" s="11">
        <f t="shared" si="166"/>
        <v>1</v>
      </c>
      <c r="S118" s="14">
        <v>5</v>
      </c>
      <c r="T118" s="11">
        <f t="shared" si="167"/>
        <v>1</v>
      </c>
      <c r="U118" s="14"/>
      <c r="V118" s="11">
        <f t="shared" si="168"/>
        <v>0</v>
      </c>
      <c r="W118" s="14">
        <v>5</v>
      </c>
      <c r="X118" s="11">
        <f t="shared" si="169"/>
        <v>1</v>
      </c>
      <c r="Y118" s="12">
        <f t="shared" si="170"/>
        <v>5</v>
      </c>
      <c r="Z118" s="13">
        <f t="shared" si="159"/>
        <v>6</v>
      </c>
    </row>
    <row r="119" spans="1:27" s="7" customFormat="1" ht="22.5" customHeight="1" x14ac:dyDescent="0.25">
      <c r="A119" s="21">
        <v>116</v>
      </c>
      <c r="B119" s="9" t="s">
        <v>140</v>
      </c>
      <c r="C119" s="9"/>
      <c r="D119" s="9" t="s">
        <v>68</v>
      </c>
      <c r="E119" s="14">
        <v>5</v>
      </c>
      <c r="F119" s="11">
        <f t="shared" si="160"/>
        <v>1</v>
      </c>
      <c r="G119" s="14">
        <v>3</v>
      </c>
      <c r="H119" s="11">
        <f t="shared" si="161"/>
        <v>3</v>
      </c>
      <c r="I119" s="14">
        <v>3</v>
      </c>
      <c r="J119" s="11">
        <f t="shared" si="162"/>
        <v>3</v>
      </c>
      <c r="K119" s="14"/>
      <c r="L119" s="11">
        <f t="shared" si="163"/>
        <v>0</v>
      </c>
      <c r="M119" s="14">
        <v>3</v>
      </c>
      <c r="N119" s="11">
        <f t="shared" si="164"/>
        <v>3</v>
      </c>
      <c r="O119" s="14">
        <v>5</v>
      </c>
      <c r="P119" s="11">
        <f t="shared" si="165"/>
        <v>1</v>
      </c>
      <c r="Q119" s="14">
        <v>1</v>
      </c>
      <c r="R119" s="11">
        <f t="shared" si="166"/>
        <v>5</v>
      </c>
      <c r="S119" s="14">
        <v>3</v>
      </c>
      <c r="T119" s="11">
        <f t="shared" si="167"/>
        <v>3</v>
      </c>
      <c r="U119" s="14">
        <v>4</v>
      </c>
      <c r="V119" s="11">
        <f t="shared" si="168"/>
        <v>2</v>
      </c>
      <c r="W119" s="14">
        <v>4</v>
      </c>
      <c r="X119" s="11">
        <f t="shared" si="169"/>
        <v>2</v>
      </c>
      <c r="Y119" s="12">
        <f t="shared" si="170"/>
        <v>23</v>
      </c>
      <c r="Z119" s="13">
        <f t="shared" si="159"/>
        <v>4</v>
      </c>
    </row>
    <row r="120" spans="1:27" s="19" customFormat="1" ht="22.5" customHeight="1" x14ac:dyDescent="0.25">
      <c r="A120" s="15"/>
      <c r="B120" s="16"/>
      <c r="C120" s="16"/>
      <c r="D120" s="16"/>
      <c r="E120" s="14"/>
      <c r="F120" s="17"/>
      <c r="G120" s="14"/>
      <c r="H120" s="17"/>
      <c r="I120" s="14"/>
      <c r="J120" s="17"/>
      <c r="K120" s="14"/>
      <c r="L120" s="17"/>
      <c r="M120" s="14"/>
      <c r="N120" s="17"/>
      <c r="O120" s="14"/>
      <c r="P120" s="17"/>
      <c r="Q120" s="14"/>
      <c r="R120" s="17"/>
      <c r="S120" s="14"/>
      <c r="T120" s="17"/>
      <c r="U120" s="14"/>
      <c r="V120" s="17"/>
      <c r="W120" s="14"/>
      <c r="X120" s="17"/>
      <c r="Y120" s="18"/>
      <c r="Z120" s="13"/>
    </row>
    <row r="121" spans="1:27" ht="30" customHeight="1" x14ac:dyDescent="0.25">
      <c r="A121" s="28" t="s">
        <v>5</v>
      </c>
      <c r="B121" s="28" t="s">
        <v>6</v>
      </c>
      <c r="C121" s="24" t="s">
        <v>143</v>
      </c>
      <c r="D121" s="28" t="s">
        <v>7</v>
      </c>
      <c r="E121" s="27" t="s">
        <v>3</v>
      </c>
      <c r="F121" s="27"/>
      <c r="G121" s="27" t="s">
        <v>4</v>
      </c>
      <c r="H121" s="27"/>
      <c r="I121" s="27" t="s">
        <v>24</v>
      </c>
      <c r="J121" s="27"/>
      <c r="K121" s="27" t="s">
        <v>25</v>
      </c>
      <c r="L121" s="27"/>
      <c r="M121" s="27" t="s">
        <v>26</v>
      </c>
      <c r="N121" s="27"/>
      <c r="O121" s="27" t="s">
        <v>27</v>
      </c>
      <c r="P121" s="27"/>
      <c r="Q121" s="27" t="s">
        <v>28</v>
      </c>
      <c r="R121" s="27"/>
      <c r="S121" s="27" t="s">
        <v>29</v>
      </c>
      <c r="T121" s="27"/>
      <c r="U121" s="27" t="s">
        <v>30</v>
      </c>
      <c r="V121" s="27"/>
      <c r="W121" s="27" t="s">
        <v>31</v>
      </c>
      <c r="X121" s="27"/>
      <c r="Y121" s="27" t="s">
        <v>9</v>
      </c>
      <c r="Z121" s="27" t="s">
        <v>10</v>
      </c>
    </row>
    <row r="122" spans="1:27" x14ac:dyDescent="0.25">
      <c r="A122" s="28"/>
      <c r="B122" s="28"/>
      <c r="C122" s="25"/>
      <c r="D122" s="28"/>
      <c r="E122" s="6" t="s">
        <v>11</v>
      </c>
      <c r="F122" s="6" t="s">
        <v>8</v>
      </c>
      <c r="G122" s="6" t="s">
        <v>11</v>
      </c>
      <c r="H122" s="6" t="s">
        <v>8</v>
      </c>
      <c r="I122" s="6" t="s">
        <v>11</v>
      </c>
      <c r="J122" s="6" t="s">
        <v>8</v>
      </c>
      <c r="K122" s="6" t="s">
        <v>11</v>
      </c>
      <c r="L122" s="6" t="s">
        <v>8</v>
      </c>
      <c r="M122" s="6" t="s">
        <v>11</v>
      </c>
      <c r="N122" s="6" t="s">
        <v>8</v>
      </c>
      <c r="O122" s="6" t="s">
        <v>11</v>
      </c>
      <c r="P122" s="6" t="s">
        <v>8</v>
      </c>
      <c r="Q122" s="6" t="s">
        <v>11</v>
      </c>
      <c r="R122" s="6" t="s">
        <v>8</v>
      </c>
      <c r="S122" s="6" t="s">
        <v>11</v>
      </c>
      <c r="T122" s="6" t="s">
        <v>8</v>
      </c>
      <c r="U122" s="6" t="s">
        <v>11</v>
      </c>
      <c r="V122" s="6" t="s">
        <v>8</v>
      </c>
      <c r="W122" s="6" t="s">
        <v>11</v>
      </c>
      <c r="X122" s="6" t="s">
        <v>8</v>
      </c>
      <c r="Y122" s="27"/>
      <c r="Z122" s="27"/>
    </row>
    <row r="123" spans="1:27" s="7" customFormat="1" ht="22.5" customHeight="1" x14ac:dyDescent="0.25">
      <c r="A123" s="26" t="s">
        <v>22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7" s="7" customFormat="1" ht="22.5" customHeight="1" x14ac:dyDescent="0.25">
      <c r="A124" s="8">
        <v>100</v>
      </c>
      <c r="B124" s="9" t="s">
        <v>125</v>
      </c>
      <c r="C124" s="9" t="s">
        <v>218</v>
      </c>
      <c r="D124" s="9" t="s">
        <v>138</v>
      </c>
      <c r="E124" s="10"/>
      <c r="F124" s="11">
        <f>IF(E124=0,,IF(E124&gt;5,,6-(E124)))</f>
        <v>0</v>
      </c>
      <c r="G124" s="10"/>
      <c r="H124" s="11">
        <f>IF(G124=0,,IF(G124&gt;5,,6-(G124)))</f>
        <v>0</v>
      </c>
      <c r="I124" s="10">
        <v>4</v>
      </c>
      <c r="J124" s="11">
        <f>IF(I124=0,,IF(I124&gt;5,,6-(I124)))</f>
        <v>2</v>
      </c>
      <c r="K124" s="10"/>
      <c r="L124" s="11">
        <f>IF(K124=0,,IF(K124&gt;5,,6-(K124)))</f>
        <v>0</v>
      </c>
      <c r="M124" s="10"/>
      <c r="N124" s="11">
        <f>IF(M124=0,,IF(M124&gt;5,,6-(M124)))</f>
        <v>0</v>
      </c>
      <c r="O124" s="10"/>
      <c r="P124" s="11">
        <f>IF(O124=0,,IF(O124&gt;5,,6-(O124)))</f>
        <v>0</v>
      </c>
      <c r="Q124" s="10"/>
      <c r="R124" s="11">
        <f>IF(Q124=0,,IF(Q124&gt;5,,6-(Q124)))</f>
        <v>0</v>
      </c>
      <c r="S124" s="10"/>
      <c r="T124" s="11">
        <f>IF(S124=0,,IF(S124&gt;5,,6-(S124)))</f>
        <v>0</v>
      </c>
      <c r="U124" s="10"/>
      <c r="V124" s="11">
        <f>IF(U124=0,,IF(U124&gt;5,,6-(U124)))</f>
        <v>0</v>
      </c>
      <c r="W124" s="10"/>
      <c r="X124" s="11">
        <f>IF(W124=0,,IF(W124&gt;5,,6-(W124)))</f>
        <v>0</v>
      </c>
      <c r="Y124" s="12">
        <f>X124+V124+T124+R124+P124+N124+L124+J124+H124+F124</f>
        <v>2</v>
      </c>
      <c r="Z124" s="13">
        <f>RANK(Y124,$Y$124:$Y$136,0)</f>
        <v>10</v>
      </c>
    </row>
    <row r="125" spans="1:27" s="7" customFormat="1" ht="22.5" customHeight="1" x14ac:dyDescent="0.25">
      <c r="A125" s="8">
        <v>101</v>
      </c>
      <c r="B125" s="9" t="s">
        <v>126</v>
      </c>
      <c r="C125" s="9" t="s">
        <v>219</v>
      </c>
      <c r="D125" s="9" t="s">
        <v>68</v>
      </c>
      <c r="E125" s="14"/>
      <c r="F125" s="11">
        <f>IF(E125=0,,IF(E125&gt;5,,6-(E125)))</f>
        <v>0</v>
      </c>
      <c r="G125" s="14"/>
      <c r="H125" s="11">
        <f>IF(G125=0,,IF(G125&gt;5,,6-(G125)))</f>
        <v>0</v>
      </c>
      <c r="I125" s="14"/>
      <c r="J125" s="11">
        <f>IF(I125=0,,IF(I125&gt;5,,6-(I125)))</f>
        <v>0</v>
      </c>
      <c r="K125" s="14"/>
      <c r="L125" s="11">
        <f>IF(K125=0,,IF(K125&gt;5,,6-(K125)))</f>
        <v>0</v>
      </c>
      <c r="M125" s="14"/>
      <c r="N125" s="11">
        <f>IF(M125=0,,IF(M125&gt;5,,6-(M125)))</f>
        <v>0</v>
      </c>
      <c r="O125" s="14"/>
      <c r="P125" s="11">
        <f>IF(O125=0,,IF(O125&gt;5,,6-(O125)))</f>
        <v>0</v>
      </c>
      <c r="Q125" s="14"/>
      <c r="R125" s="11">
        <f>IF(Q125=0,,IF(Q125&gt;5,,6-(Q125)))</f>
        <v>0</v>
      </c>
      <c r="S125" s="14">
        <v>3</v>
      </c>
      <c r="T125" s="11">
        <f>IF(S125=0,,IF(S125&gt;5,,6-(S125)))</f>
        <v>3</v>
      </c>
      <c r="U125" s="14">
        <v>4</v>
      </c>
      <c r="V125" s="11">
        <f>IF(U125=0,,IF(U125&gt;5,,6-(U125)))</f>
        <v>2</v>
      </c>
      <c r="W125" s="14"/>
      <c r="X125" s="11">
        <f>IF(W125=0,,IF(W125&gt;5,,6-(W125)))</f>
        <v>0</v>
      </c>
      <c r="Y125" s="12">
        <f>X125+V125+T125+R125+P125+N125+L125+J125+H125+F125</f>
        <v>5</v>
      </c>
      <c r="Z125" s="13">
        <f>RANK(Y125,$Y$124:$Y$136,0)</f>
        <v>8</v>
      </c>
    </row>
    <row r="126" spans="1:27" s="7" customFormat="1" ht="22.5" customHeight="1" x14ac:dyDescent="0.25">
      <c r="A126" s="8">
        <v>102</v>
      </c>
      <c r="B126" s="9" t="s">
        <v>127</v>
      </c>
      <c r="C126" s="9" t="s">
        <v>220</v>
      </c>
      <c r="D126" s="9" t="s">
        <v>39</v>
      </c>
      <c r="E126" s="14"/>
      <c r="F126" s="11">
        <f t="shared" ref="F126:F131" si="171">IF(E126=0,,IF(E126&gt;5,,6-(E126)))</f>
        <v>0</v>
      </c>
      <c r="G126" s="14">
        <v>5</v>
      </c>
      <c r="H126" s="11">
        <f t="shared" ref="H126:H131" si="172">IF(G126=0,,IF(G126&gt;5,,6-(G126)))</f>
        <v>1</v>
      </c>
      <c r="I126" s="14"/>
      <c r="J126" s="11">
        <f t="shared" ref="J126:J131" si="173">IF(I126=0,,IF(I126&gt;5,,6-(I126)))</f>
        <v>0</v>
      </c>
      <c r="K126" s="14"/>
      <c r="L126" s="11">
        <f t="shared" ref="L126:L131" si="174">IF(K126=0,,IF(K126&gt;5,,6-(K126)))</f>
        <v>0</v>
      </c>
      <c r="M126" s="14"/>
      <c r="N126" s="11">
        <f t="shared" ref="N126:N131" si="175">IF(M126=0,,IF(M126&gt;5,,6-(M126)))</f>
        <v>0</v>
      </c>
      <c r="O126" s="14">
        <v>4</v>
      </c>
      <c r="P126" s="11">
        <f t="shared" ref="P126:P131" si="176">IF(O126=0,,IF(O126&gt;5,,6-(O126)))</f>
        <v>2</v>
      </c>
      <c r="Q126" s="14"/>
      <c r="R126" s="11">
        <f t="shared" ref="R126:R131" si="177">IF(Q126=0,,IF(Q126&gt;5,,6-(Q126)))</f>
        <v>0</v>
      </c>
      <c r="S126" s="14">
        <v>2</v>
      </c>
      <c r="T126" s="11">
        <f t="shared" ref="T126:T131" si="178">IF(S126=0,,IF(S126&gt;5,,6-(S126)))</f>
        <v>4</v>
      </c>
      <c r="U126" s="14">
        <v>3</v>
      </c>
      <c r="V126" s="11">
        <f t="shared" ref="V126:V131" si="179">IF(U126=0,,IF(U126&gt;5,,6-(U126)))</f>
        <v>3</v>
      </c>
      <c r="W126" s="14"/>
      <c r="X126" s="11">
        <f t="shared" ref="X126:X131" si="180">IF(W126=0,,IF(W126&gt;5,,6-(W126)))</f>
        <v>0</v>
      </c>
      <c r="Y126" s="12">
        <f t="shared" ref="Y126:Y131" si="181">X126+V126+T126+R126+P126+N126+L126+J126+H126+F126</f>
        <v>10</v>
      </c>
      <c r="Z126" s="13">
        <v>6</v>
      </c>
      <c r="AA126" s="19"/>
    </row>
    <row r="127" spans="1:27" s="7" customFormat="1" ht="22.5" customHeight="1" x14ac:dyDescent="0.25">
      <c r="A127" s="8">
        <v>103</v>
      </c>
      <c r="B127" s="9" t="s">
        <v>128</v>
      </c>
      <c r="C127" s="9" t="s">
        <v>221</v>
      </c>
      <c r="D127" s="9" t="s">
        <v>39</v>
      </c>
      <c r="E127" s="14">
        <v>5</v>
      </c>
      <c r="F127" s="11">
        <f t="shared" si="171"/>
        <v>1</v>
      </c>
      <c r="G127" s="14"/>
      <c r="H127" s="11">
        <f t="shared" si="172"/>
        <v>0</v>
      </c>
      <c r="I127" s="14"/>
      <c r="J127" s="11">
        <f t="shared" si="173"/>
        <v>0</v>
      </c>
      <c r="K127" s="14"/>
      <c r="L127" s="11">
        <f t="shared" si="174"/>
        <v>0</v>
      </c>
      <c r="M127" s="14">
        <v>4</v>
      </c>
      <c r="N127" s="11">
        <f t="shared" si="175"/>
        <v>2</v>
      </c>
      <c r="O127" s="14"/>
      <c r="P127" s="11">
        <f t="shared" si="176"/>
        <v>0</v>
      </c>
      <c r="Q127" s="14">
        <v>5</v>
      </c>
      <c r="R127" s="11">
        <f t="shared" si="177"/>
        <v>1</v>
      </c>
      <c r="S127" s="14"/>
      <c r="T127" s="11">
        <f t="shared" si="178"/>
        <v>0</v>
      </c>
      <c r="U127" s="14"/>
      <c r="V127" s="11">
        <f t="shared" si="179"/>
        <v>0</v>
      </c>
      <c r="W127" s="14"/>
      <c r="X127" s="11">
        <f t="shared" si="180"/>
        <v>0</v>
      </c>
      <c r="Y127" s="12">
        <f t="shared" si="181"/>
        <v>4</v>
      </c>
      <c r="Z127" s="13">
        <f>RANK(Y127,$Y$124:$Y$136,0)</f>
        <v>9</v>
      </c>
      <c r="AA127" s="19"/>
    </row>
    <row r="128" spans="1:27" s="7" customFormat="1" ht="22.5" customHeight="1" x14ac:dyDescent="0.25">
      <c r="A128" s="8">
        <v>104</v>
      </c>
      <c r="B128" s="9" t="s">
        <v>129</v>
      </c>
      <c r="C128" s="9" t="s">
        <v>222</v>
      </c>
      <c r="D128" s="9" t="s">
        <v>39</v>
      </c>
      <c r="E128" s="14"/>
      <c r="F128" s="11">
        <f t="shared" si="171"/>
        <v>0</v>
      </c>
      <c r="G128" s="14"/>
      <c r="H128" s="11">
        <f t="shared" si="172"/>
        <v>0</v>
      </c>
      <c r="I128" s="14"/>
      <c r="J128" s="11">
        <f t="shared" si="173"/>
        <v>0</v>
      </c>
      <c r="K128" s="14"/>
      <c r="L128" s="11">
        <f t="shared" si="174"/>
        <v>0</v>
      </c>
      <c r="M128" s="14"/>
      <c r="N128" s="11">
        <f t="shared" si="175"/>
        <v>0</v>
      </c>
      <c r="O128" s="14"/>
      <c r="P128" s="11">
        <f t="shared" si="176"/>
        <v>0</v>
      </c>
      <c r="Q128" s="14"/>
      <c r="R128" s="11">
        <f t="shared" si="177"/>
        <v>0</v>
      </c>
      <c r="S128" s="14"/>
      <c r="T128" s="11">
        <f t="shared" si="178"/>
        <v>0</v>
      </c>
      <c r="U128" s="14"/>
      <c r="V128" s="11">
        <f t="shared" si="179"/>
        <v>0</v>
      </c>
      <c r="W128" s="14"/>
      <c r="X128" s="11">
        <f t="shared" si="180"/>
        <v>0</v>
      </c>
      <c r="Y128" s="12">
        <f t="shared" si="181"/>
        <v>0</v>
      </c>
      <c r="Z128" s="13">
        <f>RANK(Y128,$Y$124:$Y$136,0)</f>
        <v>11</v>
      </c>
      <c r="AA128" s="19"/>
    </row>
    <row r="129" spans="1:27" s="7" customFormat="1" ht="22.5" customHeight="1" x14ac:dyDescent="0.25">
      <c r="A129" s="22">
        <v>105</v>
      </c>
      <c r="B129" s="9" t="s">
        <v>130</v>
      </c>
      <c r="C129" s="9" t="s">
        <v>223</v>
      </c>
      <c r="D129" s="9" t="s">
        <v>44</v>
      </c>
      <c r="E129" s="14">
        <v>2</v>
      </c>
      <c r="F129" s="11">
        <f t="shared" si="171"/>
        <v>4</v>
      </c>
      <c r="G129" s="14">
        <v>2</v>
      </c>
      <c r="H129" s="11">
        <f t="shared" si="172"/>
        <v>4</v>
      </c>
      <c r="I129" s="14">
        <v>1</v>
      </c>
      <c r="J129" s="11">
        <f t="shared" si="173"/>
        <v>5</v>
      </c>
      <c r="K129" s="14">
        <v>3</v>
      </c>
      <c r="L129" s="11">
        <f t="shared" si="174"/>
        <v>3</v>
      </c>
      <c r="M129" s="14"/>
      <c r="N129" s="11">
        <f t="shared" si="175"/>
        <v>0</v>
      </c>
      <c r="O129" s="14"/>
      <c r="P129" s="11">
        <f t="shared" si="176"/>
        <v>0</v>
      </c>
      <c r="Q129" s="14">
        <v>1</v>
      </c>
      <c r="R129" s="11">
        <f t="shared" si="177"/>
        <v>5</v>
      </c>
      <c r="S129" s="14">
        <v>4</v>
      </c>
      <c r="T129" s="11">
        <f t="shared" si="178"/>
        <v>2</v>
      </c>
      <c r="U129" s="14"/>
      <c r="V129" s="11">
        <f t="shared" si="179"/>
        <v>0</v>
      </c>
      <c r="W129" s="14">
        <v>4</v>
      </c>
      <c r="X129" s="11">
        <f t="shared" si="180"/>
        <v>2</v>
      </c>
      <c r="Y129" s="12">
        <f t="shared" si="181"/>
        <v>25</v>
      </c>
      <c r="Z129" s="13">
        <f>RANK(Y129,$Y$124:$Y$136,0)</f>
        <v>3</v>
      </c>
      <c r="AA129" s="19"/>
    </row>
    <row r="130" spans="1:27" s="7" customFormat="1" ht="22.5" customHeight="1" x14ac:dyDescent="0.25">
      <c r="A130" s="8">
        <v>106</v>
      </c>
      <c r="B130" s="9" t="s">
        <v>131</v>
      </c>
      <c r="C130" s="9" t="s">
        <v>224</v>
      </c>
      <c r="D130" s="9" t="s">
        <v>138</v>
      </c>
      <c r="E130" s="14"/>
      <c r="F130" s="11">
        <f t="shared" si="171"/>
        <v>0</v>
      </c>
      <c r="G130" s="14"/>
      <c r="H130" s="11">
        <f t="shared" si="172"/>
        <v>0</v>
      </c>
      <c r="I130" s="14"/>
      <c r="J130" s="11">
        <f t="shared" si="173"/>
        <v>0</v>
      </c>
      <c r="K130" s="14">
        <v>2</v>
      </c>
      <c r="L130" s="11">
        <f t="shared" si="174"/>
        <v>4</v>
      </c>
      <c r="M130" s="14">
        <v>5</v>
      </c>
      <c r="N130" s="11">
        <f t="shared" si="175"/>
        <v>1</v>
      </c>
      <c r="O130" s="14">
        <v>5</v>
      </c>
      <c r="P130" s="11">
        <f t="shared" si="176"/>
        <v>1</v>
      </c>
      <c r="Q130" s="14">
        <v>3</v>
      </c>
      <c r="R130" s="11">
        <f t="shared" si="177"/>
        <v>3</v>
      </c>
      <c r="S130" s="14"/>
      <c r="T130" s="11">
        <f t="shared" si="178"/>
        <v>0</v>
      </c>
      <c r="U130" s="14"/>
      <c r="V130" s="11">
        <f t="shared" si="179"/>
        <v>0</v>
      </c>
      <c r="W130" s="14">
        <v>5</v>
      </c>
      <c r="X130" s="11">
        <f t="shared" si="180"/>
        <v>1</v>
      </c>
      <c r="Y130" s="12">
        <f t="shared" si="181"/>
        <v>10</v>
      </c>
      <c r="Z130" s="13">
        <v>7</v>
      </c>
      <c r="AA130" s="19"/>
    </row>
    <row r="131" spans="1:27" s="7" customFormat="1" ht="22.5" customHeight="1" x14ac:dyDescent="0.25">
      <c r="A131" s="8">
        <v>107</v>
      </c>
      <c r="B131" s="9" t="s">
        <v>132</v>
      </c>
      <c r="C131" s="9" t="s">
        <v>225</v>
      </c>
      <c r="D131" s="9" t="s">
        <v>138</v>
      </c>
      <c r="E131" s="14"/>
      <c r="F131" s="11">
        <f t="shared" si="171"/>
        <v>0</v>
      </c>
      <c r="G131" s="14"/>
      <c r="H131" s="11">
        <f t="shared" si="172"/>
        <v>0</v>
      </c>
      <c r="I131" s="14"/>
      <c r="J131" s="11">
        <f t="shared" si="173"/>
        <v>0</v>
      </c>
      <c r="K131" s="14"/>
      <c r="L131" s="11">
        <f t="shared" si="174"/>
        <v>0</v>
      </c>
      <c r="M131" s="14"/>
      <c r="N131" s="11">
        <f t="shared" si="175"/>
        <v>0</v>
      </c>
      <c r="O131" s="14"/>
      <c r="P131" s="11">
        <f t="shared" si="176"/>
        <v>0</v>
      </c>
      <c r="Q131" s="14"/>
      <c r="R131" s="11">
        <f t="shared" si="177"/>
        <v>0</v>
      </c>
      <c r="S131" s="14"/>
      <c r="T131" s="11">
        <f t="shared" si="178"/>
        <v>0</v>
      </c>
      <c r="U131" s="14"/>
      <c r="V131" s="11">
        <f t="shared" si="179"/>
        <v>0</v>
      </c>
      <c r="W131" s="14"/>
      <c r="X131" s="11">
        <f t="shared" si="180"/>
        <v>0</v>
      </c>
      <c r="Y131" s="12">
        <f t="shared" si="181"/>
        <v>0</v>
      </c>
      <c r="Z131" s="13">
        <f t="shared" ref="Z131:Z136" si="182">RANK(Y131,$Y$124:$Y$136,0)</f>
        <v>11</v>
      </c>
      <c r="AA131" s="19"/>
    </row>
    <row r="132" spans="1:27" s="7" customFormat="1" ht="22.5" customHeight="1" x14ac:dyDescent="0.25">
      <c r="A132" s="23">
        <v>108</v>
      </c>
      <c r="B132" s="9" t="s">
        <v>133</v>
      </c>
      <c r="C132" s="9" t="s">
        <v>226</v>
      </c>
      <c r="D132" s="9" t="s">
        <v>139</v>
      </c>
      <c r="E132" s="14">
        <v>4</v>
      </c>
      <c r="F132" s="11">
        <f t="shared" ref="F132:F136" si="183">IF(E132=0,,IF(E132&gt;5,,6-(E132)))</f>
        <v>2</v>
      </c>
      <c r="G132" s="14">
        <v>1</v>
      </c>
      <c r="H132" s="11">
        <f t="shared" ref="H132:H136" si="184">IF(G132=0,,IF(G132&gt;5,,6-(G132)))</f>
        <v>5</v>
      </c>
      <c r="I132" s="14">
        <v>3</v>
      </c>
      <c r="J132" s="11">
        <f t="shared" ref="J132:J136" si="185">IF(I132=0,,IF(I132&gt;5,,6-(I132)))</f>
        <v>3</v>
      </c>
      <c r="K132" s="14"/>
      <c r="L132" s="11">
        <f t="shared" ref="L132:L136" si="186">IF(K132=0,,IF(K132&gt;5,,6-(K132)))</f>
        <v>0</v>
      </c>
      <c r="M132" s="14">
        <v>1</v>
      </c>
      <c r="N132" s="11">
        <f t="shared" ref="N132:N136" si="187">IF(M132=0,,IF(M132&gt;5,,6-(M132)))</f>
        <v>5</v>
      </c>
      <c r="O132" s="14">
        <v>1</v>
      </c>
      <c r="P132" s="11">
        <f t="shared" ref="P132:P136" si="188">IF(O132=0,,IF(O132&gt;5,,6-(O132)))</f>
        <v>5</v>
      </c>
      <c r="Q132" s="14"/>
      <c r="R132" s="11">
        <f t="shared" ref="R132:R136" si="189">IF(Q132=0,,IF(Q132&gt;5,,6-(Q132)))</f>
        <v>0</v>
      </c>
      <c r="S132" s="14">
        <v>1</v>
      </c>
      <c r="T132" s="11">
        <f t="shared" ref="T132:T136" si="190">IF(S132=0,,IF(S132&gt;5,,6-(S132)))</f>
        <v>5</v>
      </c>
      <c r="U132" s="14">
        <v>2</v>
      </c>
      <c r="V132" s="11">
        <f t="shared" ref="V132:V136" si="191">IF(U132=0,,IF(U132&gt;5,,6-(U132)))</f>
        <v>4</v>
      </c>
      <c r="W132" s="14">
        <v>3</v>
      </c>
      <c r="X132" s="11">
        <f t="shared" ref="X132:X136" si="192">IF(W132=0,,IF(W132&gt;5,,6-(W132)))</f>
        <v>3</v>
      </c>
      <c r="Y132" s="12">
        <f t="shared" ref="Y132:Y136" si="193">X132+V132+T132+R132+P132+N132+L132+J132+H132+F132</f>
        <v>32</v>
      </c>
      <c r="Z132" s="13">
        <f t="shared" si="182"/>
        <v>1</v>
      </c>
      <c r="AA132" s="19"/>
    </row>
    <row r="133" spans="1:27" s="7" customFormat="1" ht="22.5" customHeight="1" x14ac:dyDescent="0.25">
      <c r="A133" s="8">
        <v>109</v>
      </c>
      <c r="B133" s="9" t="s">
        <v>134</v>
      </c>
      <c r="C133" s="9" t="s">
        <v>227</v>
      </c>
      <c r="D133" s="9" t="s">
        <v>39</v>
      </c>
      <c r="E133" s="14">
        <v>3</v>
      </c>
      <c r="F133" s="11">
        <f t="shared" si="183"/>
        <v>3</v>
      </c>
      <c r="G133" s="14">
        <v>3</v>
      </c>
      <c r="H133" s="11">
        <f t="shared" si="184"/>
        <v>3</v>
      </c>
      <c r="I133" s="14"/>
      <c r="J133" s="11">
        <f t="shared" si="185"/>
        <v>0</v>
      </c>
      <c r="K133" s="14"/>
      <c r="L133" s="11">
        <f t="shared" si="186"/>
        <v>0</v>
      </c>
      <c r="M133" s="14">
        <v>2</v>
      </c>
      <c r="N133" s="11">
        <f t="shared" si="187"/>
        <v>4</v>
      </c>
      <c r="O133" s="14"/>
      <c r="P133" s="11">
        <f t="shared" si="188"/>
        <v>0</v>
      </c>
      <c r="Q133" s="14"/>
      <c r="R133" s="11">
        <f t="shared" si="189"/>
        <v>0</v>
      </c>
      <c r="S133" s="14"/>
      <c r="T133" s="11">
        <f t="shared" si="190"/>
        <v>0</v>
      </c>
      <c r="U133" s="14"/>
      <c r="V133" s="11">
        <f t="shared" si="191"/>
        <v>0</v>
      </c>
      <c r="W133" s="14"/>
      <c r="X133" s="11">
        <f t="shared" si="192"/>
        <v>0</v>
      </c>
      <c r="Y133" s="12">
        <f t="shared" si="193"/>
        <v>10</v>
      </c>
      <c r="Z133" s="13">
        <f t="shared" si="182"/>
        <v>5</v>
      </c>
      <c r="AA133" s="19"/>
    </row>
    <row r="134" spans="1:27" s="7" customFormat="1" ht="22.5" customHeight="1" x14ac:dyDescent="0.25">
      <c r="A134" s="8">
        <v>110</v>
      </c>
      <c r="B134" s="9" t="s">
        <v>135</v>
      </c>
      <c r="C134" s="9" t="s">
        <v>228</v>
      </c>
      <c r="D134" s="9" t="s">
        <v>39</v>
      </c>
      <c r="E134" s="14"/>
      <c r="F134" s="11">
        <f t="shared" si="183"/>
        <v>0</v>
      </c>
      <c r="G134" s="14"/>
      <c r="H134" s="11">
        <f t="shared" si="184"/>
        <v>0</v>
      </c>
      <c r="I134" s="14"/>
      <c r="J134" s="11">
        <f t="shared" si="185"/>
        <v>0</v>
      </c>
      <c r="K134" s="14"/>
      <c r="L134" s="11">
        <f t="shared" si="186"/>
        <v>0</v>
      </c>
      <c r="M134" s="14"/>
      <c r="N134" s="11">
        <f t="shared" si="187"/>
        <v>0</v>
      </c>
      <c r="O134" s="14"/>
      <c r="P134" s="11">
        <f t="shared" si="188"/>
        <v>0</v>
      </c>
      <c r="Q134" s="14"/>
      <c r="R134" s="11">
        <f t="shared" si="189"/>
        <v>0</v>
      </c>
      <c r="S134" s="14"/>
      <c r="T134" s="11">
        <f t="shared" si="190"/>
        <v>0</v>
      </c>
      <c r="U134" s="14"/>
      <c r="V134" s="11">
        <f t="shared" si="191"/>
        <v>0</v>
      </c>
      <c r="W134" s="14"/>
      <c r="X134" s="11">
        <f t="shared" si="192"/>
        <v>0</v>
      </c>
      <c r="Y134" s="12">
        <f t="shared" si="193"/>
        <v>0</v>
      </c>
      <c r="Z134" s="13">
        <f t="shared" si="182"/>
        <v>11</v>
      </c>
      <c r="AA134" s="19"/>
    </row>
    <row r="135" spans="1:27" s="7" customFormat="1" ht="22.5" customHeight="1" x14ac:dyDescent="0.25">
      <c r="A135" s="21">
        <v>111</v>
      </c>
      <c r="B135" s="9" t="s">
        <v>136</v>
      </c>
      <c r="C135" s="9" t="s">
        <v>229</v>
      </c>
      <c r="D135" s="9" t="s">
        <v>70</v>
      </c>
      <c r="E135" s="14"/>
      <c r="F135" s="11">
        <f t="shared" si="183"/>
        <v>0</v>
      </c>
      <c r="G135" s="14">
        <v>4</v>
      </c>
      <c r="H135" s="11">
        <f t="shared" si="184"/>
        <v>2</v>
      </c>
      <c r="I135" s="14">
        <v>5</v>
      </c>
      <c r="J135" s="11">
        <f t="shared" si="185"/>
        <v>1</v>
      </c>
      <c r="K135" s="14">
        <v>1</v>
      </c>
      <c r="L135" s="11">
        <f t="shared" si="186"/>
        <v>5</v>
      </c>
      <c r="M135" s="14"/>
      <c r="N135" s="11">
        <f t="shared" si="187"/>
        <v>0</v>
      </c>
      <c r="O135" s="14">
        <v>2</v>
      </c>
      <c r="P135" s="11">
        <f t="shared" si="188"/>
        <v>4</v>
      </c>
      <c r="Q135" s="14">
        <v>4</v>
      </c>
      <c r="R135" s="11">
        <f t="shared" si="189"/>
        <v>2</v>
      </c>
      <c r="S135" s="14"/>
      <c r="T135" s="11">
        <f t="shared" si="190"/>
        <v>0</v>
      </c>
      <c r="U135" s="14">
        <v>5</v>
      </c>
      <c r="V135" s="11">
        <f t="shared" si="191"/>
        <v>1</v>
      </c>
      <c r="W135" s="14">
        <v>2</v>
      </c>
      <c r="X135" s="11">
        <f t="shared" si="192"/>
        <v>4</v>
      </c>
      <c r="Y135" s="12">
        <f t="shared" si="193"/>
        <v>19</v>
      </c>
      <c r="Z135" s="13">
        <f t="shared" si="182"/>
        <v>4</v>
      </c>
      <c r="AA135" s="19"/>
    </row>
    <row r="136" spans="1:27" s="7" customFormat="1" ht="22.5" customHeight="1" x14ac:dyDescent="0.25">
      <c r="A136" s="20">
        <v>112</v>
      </c>
      <c r="B136" s="9" t="s">
        <v>137</v>
      </c>
      <c r="C136" s="9" t="s">
        <v>230</v>
      </c>
      <c r="D136" s="9" t="s">
        <v>39</v>
      </c>
      <c r="E136" s="14">
        <v>1</v>
      </c>
      <c r="F136" s="11">
        <f t="shared" si="183"/>
        <v>5</v>
      </c>
      <c r="G136" s="14"/>
      <c r="H136" s="11">
        <f t="shared" si="184"/>
        <v>0</v>
      </c>
      <c r="I136" s="14">
        <v>2</v>
      </c>
      <c r="J136" s="11">
        <f t="shared" si="185"/>
        <v>4</v>
      </c>
      <c r="K136" s="14"/>
      <c r="L136" s="11">
        <f t="shared" si="186"/>
        <v>0</v>
      </c>
      <c r="M136" s="14">
        <v>3</v>
      </c>
      <c r="N136" s="11">
        <f t="shared" si="187"/>
        <v>3</v>
      </c>
      <c r="O136" s="14">
        <v>3</v>
      </c>
      <c r="P136" s="11">
        <f t="shared" si="188"/>
        <v>3</v>
      </c>
      <c r="Q136" s="14">
        <v>2</v>
      </c>
      <c r="R136" s="11">
        <f t="shared" si="189"/>
        <v>4</v>
      </c>
      <c r="S136" s="14">
        <v>5</v>
      </c>
      <c r="T136" s="11">
        <f t="shared" si="190"/>
        <v>1</v>
      </c>
      <c r="U136" s="14">
        <v>1</v>
      </c>
      <c r="V136" s="11">
        <f t="shared" si="191"/>
        <v>5</v>
      </c>
      <c r="W136" s="14">
        <v>1</v>
      </c>
      <c r="X136" s="11">
        <f t="shared" si="192"/>
        <v>5</v>
      </c>
      <c r="Y136" s="12">
        <f t="shared" si="193"/>
        <v>30</v>
      </c>
      <c r="Z136" s="13">
        <f t="shared" si="182"/>
        <v>2</v>
      </c>
      <c r="AA136" s="19"/>
    </row>
  </sheetData>
  <mergeCells count="190">
    <mergeCell ref="S111:T111"/>
    <mergeCell ref="U111:V111"/>
    <mergeCell ref="W111:X111"/>
    <mergeCell ref="Y111:Y112"/>
    <mergeCell ref="Z111:Z112"/>
    <mergeCell ref="S101:T101"/>
    <mergeCell ref="U101:V101"/>
    <mergeCell ref="W101:X101"/>
    <mergeCell ref="Y101:Y102"/>
    <mergeCell ref="Z101:Z102"/>
    <mergeCell ref="S91:T91"/>
    <mergeCell ref="U91:V91"/>
    <mergeCell ref="W91:X91"/>
    <mergeCell ref="Y91:Y92"/>
    <mergeCell ref="Z91:Z92"/>
    <mergeCell ref="S79:T79"/>
    <mergeCell ref="U79:V79"/>
    <mergeCell ref="W79:X79"/>
    <mergeCell ref="Y79:Y80"/>
    <mergeCell ref="I111:J111"/>
    <mergeCell ref="K111:L111"/>
    <mergeCell ref="M111:N111"/>
    <mergeCell ref="O111:P111"/>
    <mergeCell ref="Q111:R111"/>
    <mergeCell ref="A111:A112"/>
    <mergeCell ref="B111:B112"/>
    <mergeCell ref="D111:D112"/>
    <mergeCell ref="E111:F111"/>
    <mergeCell ref="G111:H111"/>
    <mergeCell ref="C111:C112"/>
    <mergeCell ref="I101:J101"/>
    <mergeCell ref="K101:L101"/>
    <mergeCell ref="M101:N101"/>
    <mergeCell ref="O101:P101"/>
    <mergeCell ref="Q101:R101"/>
    <mergeCell ref="A101:A102"/>
    <mergeCell ref="B101:B102"/>
    <mergeCell ref="D101:D102"/>
    <mergeCell ref="E101:F101"/>
    <mergeCell ref="G101:H101"/>
    <mergeCell ref="I91:J91"/>
    <mergeCell ref="K91:L91"/>
    <mergeCell ref="M91:N91"/>
    <mergeCell ref="O91:P91"/>
    <mergeCell ref="Q91:R91"/>
    <mergeCell ref="A91:A92"/>
    <mergeCell ref="B91:B92"/>
    <mergeCell ref="D91:D92"/>
    <mergeCell ref="E91:F91"/>
    <mergeCell ref="G91:H91"/>
    <mergeCell ref="Z79:Z80"/>
    <mergeCell ref="I79:J79"/>
    <mergeCell ref="K79:L79"/>
    <mergeCell ref="M79:N79"/>
    <mergeCell ref="O79:P79"/>
    <mergeCell ref="Q79:R79"/>
    <mergeCell ref="A79:A80"/>
    <mergeCell ref="B79:B80"/>
    <mergeCell ref="D79:D80"/>
    <mergeCell ref="E79:F79"/>
    <mergeCell ref="G79:H79"/>
    <mergeCell ref="A42:A43"/>
    <mergeCell ref="B42:B43"/>
    <mergeCell ref="D42:D43"/>
    <mergeCell ref="Z67:Z68"/>
    <mergeCell ref="I67:J67"/>
    <mergeCell ref="K67:L67"/>
    <mergeCell ref="M67:N67"/>
    <mergeCell ref="O67:P67"/>
    <mergeCell ref="Q67:R67"/>
    <mergeCell ref="U52:V52"/>
    <mergeCell ref="W52:X52"/>
    <mergeCell ref="Y52:Y53"/>
    <mergeCell ref="Z52:Z53"/>
    <mergeCell ref="Q42:R42"/>
    <mergeCell ref="S42:T42"/>
    <mergeCell ref="U42:V42"/>
    <mergeCell ref="W42:X42"/>
    <mergeCell ref="Y42:Y43"/>
    <mergeCell ref="D52:D53"/>
    <mergeCell ref="E52:F52"/>
    <mergeCell ref="G52:H52"/>
    <mergeCell ref="I52:J52"/>
    <mergeCell ref="K52:L52"/>
    <mergeCell ref="M52:N52"/>
    <mergeCell ref="O52:P52"/>
    <mergeCell ref="Q52:R52"/>
    <mergeCell ref="S52:T52"/>
    <mergeCell ref="A103:Z103"/>
    <mergeCell ref="A113:Z113"/>
    <mergeCell ref="A69:Z69"/>
    <mergeCell ref="A23:A24"/>
    <mergeCell ref="B23:B24"/>
    <mergeCell ref="D23:D24"/>
    <mergeCell ref="E23:F23"/>
    <mergeCell ref="G23:H23"/>
    <mergeCell ref="I23:J23"/>
    <mergeCell ref="K23:L23"/>
    <mergeCell ref="M23:N23"/>
    <mergeCell ref="O23:P23"/>
    <mergeCell ref="E42:F42"/>
    <mergeCell ref="G42:H42"/>
    <mergeCell ref="I42:J42"/>
    <mergeCell ref="K42:L42"/>
    <mergeCell ref="M42:N42"/>
    <mergeCell ref="O42:P42"/>
    <mergeCell ref="Q23:R23"/>
    <mergeCell ref="S23:T23"/>
    <mergeCell ref="U23:V23"/>
    <mergeCell ref="W23:X23"/>
    <mergeCell ref="Y23:Y24"/>
    <mergeCell ref="Z23:Z24"/>
    <mergeCell ref="I16:J16"/>
    <mergeCell ref="K16:L16"/>
    <mergeCell ref="M16:N16"/>
    <mergeCell ref="O16:P16"/>
    <mergeCell ref="Q16:R16"/>
    <mergeCell ref="S16:T16"/>
    <mergeCell ref="U16:V16"/>
    <mergeCell ref="A81:Z81"/>
    <mergeCell ref="A93:Z93"/>
    <mergeCell ref="W16:X16"/>
    <mergeCell ref="Y16:Y17"/>
    <mergeCell ref="Z16:Z17"/>
    <mergeCell ref="A67:A68"/>
    <mergeCell ref="B67:B68"/>
    <mergeCell ref="D67:D68"/>
    <mergeCell ref="E67:F67"/>
    <mergeCell ref="G67:H67"/>
    <mergeCell ref="S67:T67"/>
    <mergeCell ref="U67:V67"/>
    <mergeCell ref="W67:X67"/>
    <mergeCell ref="Y67:Y68"/>
    <mergeCell ref="Z42:Z43"/>
    <mergeCell ref="A52:A53"/>
    <mergeCell ref="B52:B53"/>
    <mergeCell ref="W1:Z1"/>
    <mergeCell ref="W2:Z2"/>
    <mergeCell ref="N1:R1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Y4"/>
    <mergeCell ref="A123:Z123"/>
    <mergeCell ref="A121:A122"/>
    <mergeCell ref="B121:B122"/>
    <mergeCell ref="D121:D122"/>
    <mergeCell ref="E121:F121"/>
    <mergeCell ref="G121:H121"/>
    <mergeCell ref="I121:J121"/>
    <mergeCell ref="K121:L121"/>
    <mergeCell ref="M121:N121"/>
    <mergeCell ref="O121:P121"/>
    <mergeCell ref="Q121:R121"/>
    <mergeCell ref="S121:T121"/>
    <mergeCell ref="U121:V121"/>
    <mergeCell ref="W121:X121"/>
    <mergeCell ref="Y121:Y122"/>
    <mergeCell ref="Z121:Z122"/>
    <mergeCell ref="C121:C122"/>
    <mergeCell ref="C3:C4"/>
    <mergeCell ref="C16:C17"/>
    <mergeCell ref="C23:C24"/>
    <mergeCell ref="C42:C43"/>
    <mergeCell ref="C52:C53"/>
    <mergeCell ref="C67:C68"/>
    <mergeCell ref="C79:C80"/>
    <mergeCell ref="C91:C92"/>
    <mergeCell ref="C101:C102"/>
    <mergeCell ref="A5:Z5"/>
    <mergeCell ref="A18:Z18"/>
    <mergeCell ref="A25:Z25"/>
    <mergeCell ref="A44:Z44"/>
    <mergeCell ref="A54:Z54"/>
    <mergeCell ref="Z3:Z4"/>
    <mergeCell ref="A3:A4"/>
    <mergeCell ref="B3:B4"/>
    <mergeCell ref="D3:D4"/>
    <mergeCell ref="A16:A17"/>
    <mergeCell ref="B16:B17"/>
    <mergeCell ref="D16:D17"/>
    <mergeCell ref="E16:F16"/>
    <mergeCell ref="G16:H16"/>
  </mergeCells>
  <conditionalFormatting sqref="E27:E40">
    <cfRule type="duplicateValues" dxfId="256" priority="171"/>
  </conditionalFormatting>
  <conditionalFormatting sqref="G27:G29 G38:G40">
    <cfRule type="duplicateValues" dxfId="255" priority="172"/>
  </conditionalFormatting>
  <conditionalFormatting sqref="I27:I29 I38:I40">
    <cfRule type="duplicateValues" dxfId="254" priority="173"/>
  </conditionalFormatting>
  <conditionalFormatting sqref="K27:K29 K38:K40">
    <cfRule type="duplicateValues" dxfId="253" priority="174"/>
  </conditionalFormatting>
  <conditionalFormatting sqref="M27:M29 M38:M40">
    <cfRule type="duplicateValues" dxfId="252" priority="175"/>
  </conditionalFormatting>
  <conditionalFormatting sqref="O27:O29 O38:O40">
    <cfRule type="duplicateValues" dxfId="251" priority="176"/>
  </conditionalFormatting>
  <conditionalFormatting sqref="Q27:Q29 Q38:Q40">
    <cfRule type="duplicateValues" dxfId="250" priority="177"/>
  </conditionalFormatting>
  <conditionalFormatting sqref="S27:S29 S38:S40">
    <cfRule type="duplicateValues" dxfId="249" priority="178"/>
  </conditionalFormatting>
  <conditionalFormatting sqref="U27:U29 U38:U40">
    <cfRule type="duplicateValues" dxfId="248" priority="179"/>
  </conditionalFormatting>
  <conditionalFormatting sqref="W27:W29 W38:W40">
    <cfRule type="duplicateValues" dxfId="247" priority="180"/>
  </conditionalFormatting>
  <conditionalFormatting sqref="W56:W60">
    <cfRule type="duplicateValues" dxfId="246" priority="149"/>
  </conditionalFormatting>
  <conditionalFormatting sqref="U56:U60">
    <cfRule type="duplicateValues" dxfId="245" priority="150"/>
  </conditionalFormatting>
  <conditionalFormatting sqref="S56:S60">
    <cfRule type="duplicateValues" dxfId="244" priority="151"/>
  </conditionalFormatting>
  <conditionalFormatting sqref="Q56:Q60">
    <cfRule type="duplicateValues" dxfId="243" priority="152"/>
  </conditionalFormatting>
  <conditionalFormatting sqref="O56:O60">
    <cfRule type="duplicateValues" dxfId="242" priority="153"/>
  </conditionalFormatting>
  <conditionalFormatting sqref="M56:M60">
    <cfRule type="duplicateValues" dxfId="241" priority="154"/>
  </conditionalFormatting>
  <conditionalFormatting sqref="K56:K60">
    <cfRule type="duplicateValues" dxfId="240" priority="155"/>
  </conditionalFormatting>
  <conditionalFormatting sqref="I56:I60">
    <cfRule type="duplicateValues" dxfId="239" priority="156"/>
  </conditionalFormatting>
  <conditionalFormatting sqref="G56:G60">
    <cfRule type="duplicateValues" dxfId="238" priority="157"/>
  </conditionalFormatting>
  <conditionalFormatting sqref="E56:E60">
    <cfRule type="duplicateValues" dxfId="237" priority="158"/>
  </conditionalFormatting>
  <conditionalFormatting sqref="Z56:Z60">
    <cfRule type="duplicateValues" dxfId="236" priority="159"/>
  </conditionalFormatting>
  <conditionalFormatting sqref="E71:E75">
    <cfRule type="duplicateValues" dxfId="235" priority="138"/>
  </conditionalFormatting>
  <conditionalFormatting sqref="G71:G75">
    <cfRule type="duplicateValues" dxfId="234" priority="139"/>
  </conditionalFormatting>
  <conditionalFormatting sqref="I71:I75">
    <cfRule type="duplicateValues" dxfId="233" priority="140"/>
  </conditionalFormatting>
  <conditionalFormatting sqref="K71:K75">
    <cfRule type="duplicateValues" dxfId="232" priority="141"/>
  </conditionalFormatting>
  <conditionalFormatting sqref="M71:M75">
    <cfRule type="duplicateValues" dxfId="231" priority="142"/>
  </conditionalFormatting>
  <conditionalFormatting sqref="O71:O75">
    <cfRule type="duplicateValues" dxfId="230" priority="143"/>
  </conditionalFormatting>
  <conditionalFormatting sqref="Q71:Q75">
    <cfRule type="duplicateValues" dxfId="229" priority="144"/>
  </conditionalFormatting>
  <conditionalFormatting sqref="S71:S75">
    <cfRule type="duplicateValues" dxfId="228" priority="145"/>
  </conditionalFormatting>
  <conditionalFormatting sqref="U71:U75">
    <cfRule type="duplicateValues" dxfId="227" priority="146"/>
  </conditionalFormatting>
  <conditionalFormatting sqref="W71:W75">
    <cfRule type="duplicateValues" dxfId="226" priority="147"/>
  </conditionalFormatting>
  <conditionalFormatting sqref="Z71:Z75">
    <cfRule type="duplicateValues" dxfId="225" priority="148"/>
  </conditionalFormatting>
  <conditionalFormatting sqref="W126:W131">
    <cfRule type="duplicateValues" dxfId="224" priority="503"/>
  </conditionalFormatting>
  <conditionalFormatting sqref="U126:U131">
    <cfRule type="duplicateValues" dxfId="223" priority="505"/>
  </conditionalFormatting>
  <conditionalFormatting sqref="S126:S131">
    <cfRule type="duplicateValues" dxfId="222" priority="507"/>
  </conditionalFormatting>
  <conditionalFormatting sqref="Q126:Q131">
    <cfRule type="duplicateValues" dxfId="221" priority="509"/>
  </conditionalFormatting>
  <conditionalFormatting sqref="O126:O131">
    <cfRule type="duplicateValues" dxfId="220" priority="511"/>
  </conditionalFormatting>
  <conditionalFormatting sqref="M126:M131">
    <cfRule type="duplicateValues" dxfId="219" priority="513"/>
  </conditionalFormatting>
  <conditionalFormatting sqref="K126:K131">
    <cfRule type="duplicateValues" dxfId="218" priority="515"/>
  </conditionalFormatting>
  <conditionalFormatting sqref="I126:I131">
    <cfRule type="duplicateValues" dxfId="217" priority="517"/>
  </conditionalFormatting>
  <conditionalFormatting sqref="G126:G131">
    <cfRule type="duplicateValues" dxfId="216" priority="519"/>
  </conditionalFormatting>
  <conditionalFormatting sqref="E126:E131">
    <cfRule type="duplicateValues" dxfId="215" priority="521"/>
  </conditionalFormatting>
  <conditionalFormatting sqref="Z126:Z127">
    <cfRule type="duplicateValues" dxfId="214" priority="523"/>
  </conditionalFormatting>
  <conditionalFormatting sqref="E12:E14 E6:E7">
    <cfRule type="duplicateValues" dxfId="213" priority="20"/>
  </conditionalFormatting>
  <conditionalFormatting sqref="G12:G14 G6:G7">
    <cfRule type="duplicateValues" dxfId="212" priority="19"/>
  </conditionalFormatting>
  <conditionalFormatting sqref="I12:I14 I6:I7">
    <cfRule type="duplicateValues" dxfId="211" priority="18"/>
  </conditionalFormatting>
  <conditionalFormatting sqref="G30:G37">
    <cfRule type="duplicateValues" dxfId="210" priority="5"/>
  </conditionalFormatting>
  <conditionalFormatting sqref="I30:I37">
    <cfRule type="duplicateValues" dxfId="209" priority="6"/>
  </conditionalFormatting>
  <conditionalFormatting sqref="K30:K37">
    <cfRule type="duplicateValues" dxfId="208" priority="7"/>
  </conditionalFormatting>
  <conditionalFormatting sqref="M30:M37">
    <cfRule type="duplicateValues" dxfId="207" priority="8"/>
  </conditionalFormatting>
  <conditionalFormatting sqref="O30:O37">
    <cfRule type="duplicateValues" dxfId="206" priority="9"/>
  </conditionalFormatting>
  <conditionalFormatting sqref="Q30:Q37">
    <cfRule type="duplicateValues" dxfId="205" priority="10"/>
  </conditionalFormatting>
  <conditionalFormatting sqref="S30:S37">
    <cfRule type="duplicateValues" dxfId="204" priority="11"/>
  </conditionalFormatting>
  <conditionalFormatting sqref="U30:U37">
    <cfRule type="duplicateValues" dxfId="203" priority="12"/>
  </conditionalFormatting>
  <conditionalFormatting sqref="W30:W37">
    <cfRule type="duplicateValues" dxfId="202" priority="13"/>
  </conditionalFormatting>
  <conditionalFormatting sqref="E95:E99">
    <cfRule type="duplicateValues" dxfId="201" priority="665"/>
  </conditionalFormatting>
  <conditionalFormatting sqref="G95:G99">
    <cfRule type="duplicateValues" dxfId="200" priority="666"/>
  </conditionalFormatting>
  <conditionalFormatting sqref="I95:I99">
    <cfRule type="duplicateValues" dxfId="199" priority="667"/>
  </conditionalFormatting>
  <conditionalFormatting sqref="K95:K99">
    <cfRule type="duplicateValues" dxfId="198" priority="668"/>
  </conditionalFormatting>
  <conditionalFormatting sqref="M95:M99">
    <cfRule type="duplicateValues" dxfId="197" priority="669"/>
  </conditionalFormatting>
  <conditionalFormatting sqref="O95:O99">
    <cfRule type="duplicateValues" dxfId="196" priority="670"/>
  </conditionalFormatting>
  <conditionalFormatting sqref="Q95:Q99">
    <cfRule type="duplicateValues" dxfId="195" priority="671"/>
  </conditionalFormatting>
  <conditionalFormatting sqref="S95:S99">
    <cfRule type="duplicateValues" dxfId="194" priority="672"/>
  </conditionalFormatting>
  <conditionalFormatting sqref="U95:U99">
    <cfRule type="duplicateValues" dxfId="193" priority="673"/>
  </conditionalFormatting>
  <conditionalFormatting sqref="W95:W99">
    <cfRule type="duplicateValues" dxfId="192" priority="674"/>
  </conditionalFormatting>
  <conditionalFormatting sqref="Z95:Z99">
    <cfRule type="duplicateValues" dxfId="191" priority="675"/>
  </conditionalFormatting>
  <conditionalFormatting sqref="E22">
    <cfRule type="duplicateValues" dxfId="190" priority="882"/>
  </conditionalFormatting>
  <conditionalFormatting sqref="G22">
    <cfRule type="duplicateValues" dxfId="189" priority="884"/>
  </conditionalFormatting>
  <conditionalFormatting sqref="I22">
    <cfRule type="duplicateValues" dxfId="188" priority="886"/>
  </conditionalFormatting>
  <conditionalFormatting sqref="K22">
    <cfRule type="duplicateValues" dxfId="187" priority="888"/>
  </conditionalFormatting>
  <conditionalFormatting sqref="M22">
    <cfRule type="duplicateValues" dxfId="186" priority="890"/>
  </conditionalFormatting>
  <conditionalFormatting sqref="O22">
    <cfRule type="duplicateValues" dxfId="185" priority="892"/>
  </conditionalFormatting>
  <conditionalFormatting sqref="Q22">
    <cfRule type="duplicateValues" dxfId="184" priority="894"/>
  </conditionalFormatting>
  <conditionalFormatting sqref="S22">
    <cfRule type="duplicateValues" dxfId="183" priority="896"/>
  </conditionalFormatting>
  <conditionalFormatting sqref="U22">
    <cfRule type="duplicateValues" dxfId="182" priority="898"/>
  </conditionalFormatting>
  <conditionalFormatting sqref="W22">
    <cfRule type="duplicateValues" dxfId="181" priority="900"/>
  </conditionalFormatting>
  <conditionalFormatting sqref="Z22">
    <cfRule type="duplicateValues" dxfId="180" priority="902"/>
  </conditionalFormatting>
  <conditionalFormatting sqref="E120 E114">
    <cfRule type="duplicateValues" dxfId="179" priority="996"/>
  </conditionalFormatting>
  <conditionalFormatting sqref="G120 G114">
    <cfRule type="duplicateValues" dxfId="178" priority="998"/>
  </conditionalFormatting>
  <conditionalFormatting sqref="I120 I114">
    <cfRule type="duplicateValues" dxfId="177" priority="1000"/>
  </conditionalFormatting>
  <conditionalFormatting sqref="K120 K114">
    <cfRule type="duplicateValues" dxfId="176" priority="1002"/>
  </conditionalFormatting>
  <conditionalFormatting sqref="M120 M114">
    <cfRule type="duplicateValues" dxfId="175" priority="1004"/>
  </conditionalFormatting>
  <conditionalFormatting sqref="O120 O114">
    <cfRule type="duplicateValues" dxfId="174" priority="1006"/>
  </conditionalFormatting>
  <conditionalFormatting sqref="Q120 Q114">
    <cfRule type="duplicateValues" dxfId="173" priority="1008"/>
  </conditionalFormatting>
  <conditionalFormatting sqref="S120 S114">
    <cfRule type="duplicateValues" dxfId="172" priority="1010"/>
  </conditionalFormatting>
  <conditionalFormatting sqref="U120 U114">
    <cfRule type="duplicateValues" dxfId="171" priority="1012"/>
  </conditionalFormatting>
  <conditionalFormatting sqref="W120 W114">
    <cfRule type="duplicateValues" dxfId="170" priority="1014"/>
  </conditionalFormatting>
  <conditionalFormatting sqref="Z120 Z114">
    <cfRule type="duplicateValues" dxfId="169" priority="1027"/>
  </conditionalFormatting>
  <conditionalFormatting sqref="W109:W110 W104">
    <cfRule type="duplicateValues" dxfId="168" priority="1039"/>
  </conditionalFormatting>
  <conditionalFormatting sqref="U109:U110 U104">
    <cfRule type="duplicateValues" dxfId="167" priority="1042"/>
  </conditionalFormatting>
  <conditionalFormatting sqref="S109:S110 S104">
    <cfRule type="duplicateValues" dxfId="166" priority="1045"/>
  </conditionalFormatting>
  <conditionalFormatting sqref="Q109:Q110 Q104">
    <cfRule type="duplicateValues" dxfId="165" priority="1048"/>
  </conditionalFormatting>
  <conditionalFormatting sqref="O109:O110 O104">
    <cfRule type="duplicateValues" dxfId="164" priority="1051"/>
  </conditionalFormatting>
  <conditionalFormatting sqref="M109:M110 M104">
    <cfRule type="duplicateValues" dxfId="163" priority="1054"/>
  </conditionalFormatting>
  <conditionalFormatting sqref="K109:K110 K104">
    <cfRule type="duplicateValues" dxfId="162" priority="1057"/>
  </conditionalFormatting>
  <conditionalFormatting sqref="I109:I110 I104">
    <cfRule type="duplicateValues" dxfId="161" priority="1060"/>
  </conditionalFormatting>
  <conditionalFormatting sqref="G109:G110 G104">
    <cfRule type="duplicateValues" dxfId="160" priority="1063"/>
  </conditionalFormatting>
  <conditionalFormatting sqref="E109:E110 E104">
    <cfRule type="duplicateValues" dxfId="159" priority="1066"/>
  </conditionalFormatting>
  <conditionalFormatting sqref="Z109:Z110 Z104">
    <cfRule type="duplicateValues" dxfId="158" priority="1069"/>
  </conditionalFormatting>
  <conditionalFormatting sqref="E115:E119">
    <cfRule type="duplicateValues" dxfId="157" priority="1081"/>
  </conditionalFormatting>
  <conditionalFormatting sqref="G115:G119">
    <cfRule type="duplicateValues" dxfId="156" priority="1082"/>
  </conditionalFormatting>
  <conditionalFormatting sqref="I115:I119">
    <cfRule type="duplicateValues" dxfId="155" priority="1083"/>
  </conditionalFormatting>
  <conditionalFormatting sqref="K115:K119">
    <cfRule type="duplicateValues" dxfId="154" priority="1084"/>
  </conditionalFormatting>
  <conditionalFormatting sqref="M115:M119">
    <cfRule type="duplicateValues" dxfId="153" priority="1085"/>
  </conditionalFormatting>
  <conditionalFormatting sqref="O115:O119">
    <cfRule type="duplicateValues" dxfId="152" priority="1086"/>
  </conditionalFormatting>
  <conditionalFormatting sqref="Q115:Q119">
    <cfRule type="duplicateValues" dxfId="151" priority="1087"/>
  </conditionalFormatting>
  <conditionalFormatting sqref="S115:S119">
    <cfRule type="duplicateValues" dxfId="150" priority="1088"/>
  </conditionalFormatting>
  <conditionalFormatting sqref="U115:U119">
    <cfRule type="duplicateValues" dxfId="149" priority="1089"/>
  </conditionalFormatting>
  <conditionalFormatting sqref="W115:W119">
    <cfRule type="duplicateValues" dxfId="148" priority="1090"/>
  </conditionalFormatting>
  <conditionalFormatting sqref="Z115:Z119">
    <cfRule type="duplicateValues" dxfId="147" priority="1091"/>
  </conditionalFormatting>
  <conditionalFormatting sqref="E15">
    <cfRule type="duplicateValues" dxfId="146" priority="1190"/>
  </conditionalFormatting>
  <conditionalFormatting sqref="G15">
    <cfRule type="duplicateValues" dxfId="145" priority="1191"/>
  </conditionalFormatting>
  <conditionalFormatting sqref="I15">
    <cfRule type="duplicateValues" dxfId="144" priority="1192"/>
  </conditionalFormatting>
  <conditionalFormatting sqref="K12:K15 K6:K7">
    <cfRule type="duplicateValues" dxfId="143" priority="1193"/>
  </conditionalFormatting>
  <conditionalFormatting sqref="M12:M15 M6:M7">
    <cfRule type="duplicateValues" dxfId="142" priority="1196"/>
  </conditionalFormatting>
  <conditionalFormatting sqref="O12:O15 O6:O7">
    <cfRule type="duplicateValues" dxfId="141" priority="1199"/>
  </conditionalFormatting>
  <conditionalFormatting sqref="Q12:Q15 Q6:Q7">
    <cfRule type="duplicateValues" dxfId="140" priority="1202"/>
  </conditionalFormatting>
  <conditionalFormatting sqref="S12:S15 S6:S7">
    <cfRule type="duplicateValues" dxfId="139" priority="1205"/>
  </conditionalFormatting>
  <conditionalFormatting sqref="U12:U15 U6:U7">
    <cfRule type="duplicateValues" dxfId="138" priority="1208"/>
  </conditionalFormatting>
  <conditionalFormatting sqref="W12:W15 W6:W7">
    <cfRule type="duplicateValues" dxfId="137" priority="1211"/>
  </conditionalFormatting>
  <conditionalFormatting sqref="Z12:Z15 Z6:Z7">
    <cfRule type="duplicateValues" dxfId="136" priority="1214"/>
  </conditionalFormatting>
  <conditionalFormatting sqref="E26 E41">
    <cfRule type="duplicateValues" dxfId="135" priority="1356"/>
  </conditionalFormatting>
  <conditionalFormatting sqref="G26 G41">
    <cfRule type="duplicateValues" dxfId="134" priority="1358"/>
  </conditionalFormatting>
  <conditionalFormatting sqref="I26 I41">
    <cfRule type="duplicateValues" dxfId="133" priority="1360"/>
  </conditionalFormatting>
  <conditionalFormatting sqref="K26 K41">
    <cfRule type="duplicateValues" dxfId="132" priority="1362"/>
  </conditionalFormatting>
  <conditionalFormatting sqref="M26 M41">
    <cfRule type="duplicateValues" dxfId="131" priority="1364"/>
  </conditionalFormatting>
  <conditionalFormatting sqref="O26 O41">
    <cfRule type="duplicateValues" dxfId="130" priority="1366"/>
  </conditionalFormatting>
  <conditionalFormatting sqref="Q26 Q41">
    <cfRule type="duplicateValues" dxfId="129" priority="1368"/>
  </conditionalFormatting>
  <conditionalFormatting sqref="S26 S41">
    <cfRule type="duplicateValues" dxfId="128" priority="1370"/>
  </conditionalFormatting>
  <conditionalFormatting sqref="U26 U41">
    <cfRule type="duplicateValues" dxfId="127" priority="1372"/>
  </conditionalFormatting>
  <conditionalFormatting sqref="W26 W41">
    <cfRule type="duplicateValues" dxfId="126" priority="1374"/>
  </conditionalFormatting>
  <conditionalFormatting sqref="Z41">
    <cfRule type="duplicateValues" dxfId="125" priority="1376"/>
  </conditionalFormatting>
  <conditionalFormatting sqref="W88:W90 W82">
    <cfRule type="duplicateValues" dxfId="124" priority="1399"/>
  </conditionalFormatting>
  <conditionalFormatting sqref="U88:U90 U82">
    <cfRule type="duplicateValues" dxfId="123" priority="1402"/>
  </conditionalFormatting>
  <conditionalFormatting sqref="S88:S90 S82">
    <cfRule type="duplicateValues" dxfId="122" priority="1405"/>
  </conditionalFormatting>
  <conditionalFormatting sqref="Q88:Q90 Q82">
    <cfRule type="duplicateValues" dxfId="121" priority="1408"/>
  </conditionalFormatting>
  <conditionalFormatting sqref="O88:O90 O82">
    <cfRule type="duplicateValues" dxfId="120" priority="1411"/>
  </conditionalFormatting>
  <conditionalFormatting sqref="M88:M90 M82">
    <cfRule type="duplicateValues" dxfId="119" priority="1414"/>
  </conditionalFormatting>
  <conditionalFormatting sqref="K88:K90 K82">
    <cfRule type="duplicateValues" dxfId="118" priority="1417"/>
  </conditionalFormatting>
  <conditionalFormatting sqref="I88:I90 I82">
    <cfRule type="duplicateValues" dxfId="117" priority="1420"/>
  </conditionalFormatting>
  <conditionalFormatting sqref="G88:G90 G82">
    <cfRule type="duplicateValues" dxfId="116" priority="1423"/>
  </conditionalFormatting>
  <conditionalFormatting sqref="E88:E90 E82">
    <cfRule type="duplicateValues" dxfId="115" priority="1426"/>
  </conditionalFormatting>
  <conditionalFormatting sqref="Z88:Z90 Z82">
    <cfRule type="duplicateValues" dxfId="114" priority="1429"/>
  </conditionalFormatting>
  <conditionalFormatting sqref="E100 E94">
    <cfRule type="duplicateValues" dxfId="113" priority="1441"/>
  </conditionalFormatting>
  <conditionalFormatting sqref="G100 G94">
    <cfRule type="duplicateValues" dxfId="112" priority="1443"/>
  </conditionalFormatting>
  <conditionalFormatting sqref="I100 I94">
    <cfRule type="duplicateValues" dxfId="111" priority="1445"/>
  </conditionalFormatting>
  <conditionalFormatting sqref="K100 K94">
    <cfRule type="duplicateValues" dxfId="110" priority="1447"/>
  </conditionalFormatting>
  <conditionalFormatting sqref="M100 M94">
    <cfRule type="duplicateValues" dxfId="109" priority="1449"/>
  </conditionalFormatting>
  <conditionalFormatting sqref="O100 O94">
    <cfRule type="duplicateValues" dxfId="108" priority="1451"/>
  </conditionalFormatting>
  <conditionalFormatting sqref="Q100 Q94">
    <cfRule type="duplicateValues" dxfId="107" priority="1453"/>
  </conditionalFormatting>
  <conditionalFormatting sqref="S100 S94">
    <cfRule type="duplicateValues" dxfId="106" priority="1455"/>
  </conditionalFormatting>
  <conditionalFormatting sqref="U100 U94">
    <cfRule type="duplicateValues" dxfId="105" priority="1457"/>
  </conditionalFormatting>
  <conditionalFormatting sqref="W100 W94">
    <cfRule type="duplicateValues" dxfId="104" priority="1459"/>
  </conditionalFormatting>
  <conditionalFormatting sqref="Z100 Z94">
    <cfRule type="duplicateValues" dxfId="103" priority="1461"/>
  </conditionalFormatting>
  <conditionalFormatting sqref="W105:W108">
    <cfRule type="duplicateValues" dxfId="102" priority="1473"/>
  </conditionalFormatting>
  <conditionalFormatting sqref="U105:U108">
    <cfRule type="duplicateValues" dxfId="101" priority="1475"/>
  </conditionalFormatting>
  <conditionalFormatting sqref="S105:S108">
    <cfRule type="duplicateValues" dxfId="100" priority="1477"/>
  </conditionalFormatting>
  <conditionalFormatting sqref="Q105:Q108">
    <cfRule type="duplicateValues" dxfId="99" priority="1479"/>
  </conditionalFormatting>
  <conditionalFormatting sqref="O105:O108">
    <cfRule type="duplicateValues" dxfId="98" priority="1481"/>
  </conditionalFormatting>
  <conditionalFormatting sqref="M105:M108">
    <cfRule type="duplicateValues" dxfId="97" priority="1483"/>
  </conditionalFormatting>
  <conditionalFormatting sqref="K105:K108">
    <cfRule type="duplicateValues" dxfId="96" priority="1485"/>
  </conditionalFormatting>
  <conditionalFormatting sqref="I105:I108">
    <cfRule type="duplicateValues" dxfId="95" priority="1487"/>
  </conditionalFormatting>
  <conditionalFormatting sqref="G105:G108">
    <cfRule type="duplicateValues" dxfId="94" priority="1489"/>
  </conditionalFormatting>
  <conditionalFormatting sqref="E105:E108">
    <cfRule type="duplicateValues" dxfId="93" priority="1491"/>
  </conditionalFormatting>
  <conditionalFormatting sqref="Z105:Z108">
    <cfRule type="duplicateValues" dxfId="92" priority="1493"/>
  </conditionalFormatting>
  <conditionalFormatting sqref="W55 W61:W66">
    <cfRule type="duplicateValues" dxfId="91" priority="1505"/>
  </conditionalFormatting>
  <conditionalFormatting sqref="U55 U61:U66">
    <cfRule type="duplicateValues" dxfId="90" priority="1508"/>
  </conditionalFormatting>
  <conditionalFormatting sqref="S55 S61:S66">
    <cfRule type="duplicateValues" dxfId="89" priority="1511"/>
  </conditionalFormatting>
  <conditionalFormatting sqref="Q55 Q61:Q66">
    <cfRule type="duplicateValues" dxfId="88" priority="1514"/>
  </conditionalFormatting>
  <conditionalFormatting sqref="O55 O61:O66">
    <cfRule type="duplicateValues" dxfId="87" priority="1517"/>
  </conditionalFormatting>
  <conditionalFormatting sqref="M55 M61:M66">
    <cfRule type="duplicateValues" dxfId="86" priority="1520"/>
  </conditionalFormatting>
  <conditionalFormatting sqref="K55 K61:K66">
    <cfRule type="duplicateValues" dxfId="85" priority="1523"/>
  </conditionalFormatting>
  <conditionalFormatting sqref="I55 I61:I66">
    <cfRule type="duplicateValues" dxfId="84" priority="1526"/>
  </conditionalFormatting>
  <conditionalFormatting sqref="G55 G61:G66">
    <cfRule type="duplicateValues" dxfId="83" priority="1529"/>
  </conditionalFormatting>
  <conditionalFormatting sqref="E55 E61:E66">
    <cfRule type="duplicateValues" dxfId="82" priority="1532"/>
  </conditionalFormatting>
  <conditionalFormatting sqref="Z55 Z61:Z66">
    <cfRule type="duplicateValues" dxfId="81" priority="1535"/>
  </conditionalFormatting>
  <conditionalFormatting sqref="E70 E76:E78">
    <cfRule type="duplicateValues" dxfId="80" priority="1547"/>
  </conditionalFormatting>
  <conditionalFormatting sqref="G70 G76:G78">
    <cfRule type="duplicateValues" dxfId="79" priority="1550"/>
  </conditionalFormatting>
  <conditionalFormatting sqref="I70 I76:I78">
    <cfRule type="duplicateValues" dxfId="78" priority="1553"/>
  </conditionalFormatting>
  <conditionalFormatting sqref="K70 K76:K78">
    <cfRule type="duplicateValues" dxfId="77" priority="1556"/>
  </conditionalFormatting>
  <conditionalFormatting sqref="M70 M76:M78">
    <cfRule type="duplicateValues" dxfId="76" priority="1559"/>
  </conditionalFormatting>
  <conditionalFormatting sqref="O70 O76:O78">
    <cfRule type="duplicateValues" dxfId="75" priority="1562"/>
  </conditionalFormatting>
  <conditionalFormatting sqref="Q70 Q76:Q78">
    <cfRule type="duplicateValues" dxfId="74" priority="1565"/>
  </conditionalFormatting>
  <conditionalFormatting sqref="S70 S76:S78">
    <cfRule type="duplicateValues" dxfId="73" priority="1568"/>
  </conditionalFormatting>
  <conditionalFormatting sqref="U70 U76:U78">
    <cfRule type="duplicateValues" dxfId="72" priority="1571"/>
  </conditionalFormatting>
  <conditionalFormatting sqref="W70 W76:W78">
    <cfRule type="duplicateValues" dxfId="71" priority="1574"/>
  </conditionalFormatting>
  <conditionalFormatting sqref="Z70 Z76:Z78">
    <cfRule type="duplicateValues" dxfId="70" priority="1577"/>
  </conditionalFormatting>
  <conditionalFormatting sqref="K8:K11">
    <cfRule type="duplicateValues" dxfId="69" priority="1776"/>
  </conditionalFormatting>
  <conditionalFormatting sqref="M8:M11">
    <cfRule type="duplicateValues" dxfId="68" priority="1777"/>
  </conditionalFormatting>
  <conditionalFormatting sqref="O8:O11">
    <cfRule type="duplicateValues" dxfId="67" priority="1778"/>
  </conditionalFormatting>
  <conditionalFormatting sqref="Q8:Q11">
    <cfRule type="duplicateValues" dxfId="66" priority="1779"/>
  </conditionalFormatting>
  <conditionalFormatting sqref="S8:S11">
    <cfRule type="duplicateValues" dxfId="65" priority="1780"/>
  </conditionalFormatting>
  <conditionalFormatting sqref="U8:U11">
    <cfRule type="duplicateValues" dxfId="64" priority="1781"/>
  </conditionalFormatting>
  <conditionalFormatting sqref="W8:W11">
    <cfRule type="duplicateValues" dxfId="63" priority="1782"/>
  </conditionalFormatting>
  <conditionalFormatting sqref="Z8:Z11">
    <cfRule type="duplicateValues" dxfId="62" priority="1783"/>
  </conditionalFormatting>
  <conditionalFormatting sqref="E8:E11">
    <cfRule type="duplicateValues" dxfId="61" priority="1784"/>
  </conditionalFormatting>
  <conditionalFormatting sqref="G8:G11">
    <cfRule type="duplicateValues" dxfId="60" priority="1785"/>
  </conditionalFormatting>
  <conditionalFormatting sqref="I8:I11">
    <cfRule type="duplicateValues" dxfId="59" priority="1786"/>
  </conditionalFormatting>
  <conditionalFormatting sqref="E19:E21">
    <cfRule type="duplicateValues" dxfId="58" priority="1896"/>
  </conditionalFormatting>
  <conditionalFormatting sqref="G19:G21">
    <cfRule type="duplicateValues" dxfId="57" priority="1897"/>
  </conditionalFormatting>
  <conditionalFormatting sqref="I19:I21">
    <cfRule type="duplicateValues" dxfId="56" priority="1898"/>
  </conditionalFormatting>
  <conditionalFormatting sqref="K19:K21">
    <cfRule type="duplicateValues" dxfId="55" priority="1899"/>
  </conditionalFormatting>
  <conditionalFormatting sqref="M19:M21">
    <cfRule type="duplicateValues" dxfId="54" priority="1900"/>
  </conditionalFormatting>
  <conditionalFormatting sqref="O19:O21">
    <cfRule type="duplicateValues" dxfId="53" priority="1901"/>
  </conditionalFormatting>
  <conditionalFormatting sqref="Q19:Q21">
    <cfRule type="duplicateValues" dxfId="52" priority="1902"/>
  </conditionalFormatting>
  <conditionalFormatting sqref="S19:S21">
    <cfRule type="duplicateValues" dxfId="51" priority="1903"/>
  </conditionalFormatting>
  <conditionalFormatting sqref="U19:U21">
    <cfRule type="duplicateValues" dxfId="50" priority="1904"/>
  </conditionalFormatting>
  <conditionalFormatting sqref="W19:W21">
    <cfRule type="duplicateValues" dxfId="49" priority="1905"/>
  </conditionalFormatting>
  <conditionalFormatting sqref="Z19:Z21">
    <cfRule type="duplicateValues" dxfId="48" priority="1906"/>
  </conditionalFormatting>
  <conditionalFormatting sqref="E46:E49">
    <cfRule type="duplicateValues" dxfId="47" priority="1918"/>
  </conditionalFormatting>
  <conditionalFormatting sqref="G46:G49">
    <cfRule type="duplicateValues" dxfId="46" priority="1920"/>
  </conditionalFormatting>
  <conditionalFormatting sqref="I46:I49">
    <cfRule type="duplicateValues" dxfId="45" priority="1922"/>
  </conditionalFormatting>
  <conditionalFormatting sqref="K46:K49">
    <cfRule type="duplicateValues" dxfId="44" priority="1924"/>
  </conditionalFormatting>
  <conditionalFormatting sqref="M46:M49">
    <cfRule type="duplicateValues" dxfId="43" priority="1926"/>
  </conditionalFormatting>
  <conditionalFormatting sqref="O46:O49">
    <cfRule type="duplicateValues" dxfId="42" priority="1928"/>
  </conditionalFormatting>
  <conditionalFormatting sqref="Q46:Q49">
    <cfRule type="duplicateValues" dxfId="41" priority="1930"/>
  </conditionalFormatting>
  <conditionalFormatting sqref="S46:S49">
    <cfRule type="duplicateValues" dxfId="40" priority="1932"/>
  </conditionalFormatting>
  <conditionalFormatting sqref="U46:U49">
    <cfRule type="duplicateValues" dxfId="39" priority="1934"/>
  </conditionalFormatting>
  <conditionalFormatting sqref="W46:W49">
    <cfRule type="duplicateValues" dxfId="38" priority="1936"/>
  </conditionalFormatting>
  <conditionalFormatting sqref="Z46:Z49">
    <cfRule type="duplicateValues" dxfId="37" priority="1938"/>
  </conditionalFormatting>
  <conditionalFormatting sqref="E50:E51 E45">
    <cfRule type="duplicateValues" dxfId="36" priority="1972"/>
  </conditionalFormatting>
  <conditionalFormatting sqref="G50:G51 G45">
    <cfRule type="duplicateValues" dxfId="35" priority="1975"/>
  </conditionalFormatting>
  <conditionalFormatting sqref="I50:I51 I45">
    <cfRule type="duplicateValues" dxfId="34" priority="1978"/>
  </conditionalFormatting>
  <conditionalFormatting sqref="K50:K51 K45">
    <cfRule type="duplicateValues" dxfId="33" priority="1981"/>
  </conditionalFormatting>
  <conditionalFormatting sqref="M50:M51 M45">
    <cfRule type="duplicateValues" dxfId="32" priority="1984"/>
  </conditionalFormatting>
  <conditionalFormatting sqref="O50:O51 O45">
    <cfRule type="duplicateValues" dxfId="31" priority="1987"/>
  </conditionalFormatting>
  <conditionalFormatting sqref="Q50:Q51 Q45">
    <cfRule type="duplicateValues" dxfId="30" priority="1990"/>
  </conditionalFormatting>
  <conditionalFormatting sqref="S50:S51 S45">
    <cfRule type="duplicateValues" dxfId="29" priority="1993"/>
  </conditionalFormatting>
  <conditionalFormatting sqref="U50:U51 U45">
    <cfRule type="duplicateValues" dxfId="28" priority="1996"/>
  </conditionalFormatting>
  <conditionalFormatting sqref="W50:W51 W45">
    <cfRule type="duplicateValues" dxfId="27" priority="1999"/>
  </conditionalFormatting>
  <conditionalFormatting sqref="Z50:Z51 Z45">
    <cfRule type="duplicateValues" dxfId="26" priority="2002"/>
  </conditionalFormatting>
  <conditionalFormatting sqref="W83:W87">
    <cfRule type="duplicateValues" dxfId="25" priority="2014"/>
  </conditionalFormatting>
  <conditionalFormatting sqref="U83:U87">
    <cfRule type="duplicateValues" dxfId="24" priority="2015"/>
  </conditionalFormatting>
  <conditionalFormatting sqref="S83:S87">
    <cfRule type="duplicateValues" dxfId="23" priority="2016"/>
  </conditionalFormatting>
  <conditionalFormatting sqref="Q83:Q87">
    <cfRule type="duplicateValues" dxfId="22" priority="2017"/>
  </conditionalFormatting>
  <conditionalFormatting sqref="O83:O87">
    <cfRule type="duplicateValues" dxfId="21" priority="2018"/>
  </conditionalFormatting>
  <conditionalFormatting sqref="M83:M87">
    <cfRule type="duplicateValues" dxfId="20" priority="2019"/>
  </conditionalFormatting>
  <conditionalFormatting sqref="K83:K87">
    <cfRule type="duplicateValues" dxfId="19" priority="2020"/>
  </conditionalFormatting>
  <conditionalFormatting sqref="I83:I87">
    <cfRule type="duplicateValues" dxfId="18" priority="2021"/>
  </conditionalFormatting>
  <conditionalFormatting sqref="G83:G87">
    <cfRule type="duplicateValues" dxfId="17" priority="2022"/>
  </conditionalFormatting>
  <conditionalFormatting sqref="E83:E87">
    <cfRule type="duplicateValues" dxfId="16" priority="2023"/>
  </conditionalFormatting>
  <conditionalFormatting sqref="Z83:Z87">
    <cfRule type="duplicateValues" dxfId="15" priority="2024"/>
  </conditionalFormatting>
  <conditionalFormatting sqref="W132:W136 W124:W125">
    <cfRule type="duplicateValues" dxfId="14" priority="2025"/>
  </conditionalFormatting>
  <conditionalFormatting sqref="U132:U136 U124:U125">
    <cfRule type="duplicateValues" dxfId="13" priority="2027"/>
  </conditionalFormatting>
  <conditionalFormatting sqref="S132:S136 S124:S125">
    <cfRule type="duplicateValues" dxfId="12" priority="2029"/>
  </conditionalFormatting>
  <conditionalFormatting sqref="Q132:Q136 Q124:Q125">
    <cfRule type="duplicateValues" dxfId="11" priority="2031"/>
  </conditionalFormatting>
  <conditionalFormatting sqref="O132:O136 O124:O125">
    <cfRule type="duplicateValues" dxfId="10" priority="2033"/>
  </conditionalFormatting>
  <conditionalFormatting sqref="M132:M136 M124:M125">
    <cfRule type="duplicateValues" dxfId="9" priority="2035"/>
  </conditionalFormatting>
  <conditionalFormatting sqref="K132:K136 K124:K125">
    <cfRule type="duplicateValues" dxfId="8" priority="2037"/>
  </conditionalFormatting>
  <conditionalFormatting sqref="I132:I136 I124:I125">
    <cfRule type="duplicateValues" dxfId="7" priority="2039"/>
  </conditionalFormatting>
  <conditionalFormatting sqref="G132:G136 G124:G125">
    <cfRule type="duplicateValues" dxfId="6" priority="2041"/>
  </conditionalFormatting>
  <conditionalFormatting sqref="E132:E136 E124:E125">
    <cfRule type="duplicateValues" dxfId="5" priority="2043"/>
  </conditionalFormatting>
  <conditionalFormatting sqref="Z132:Z136 Z124:Z125">
    <cfRule type="duplicateValues" dxfId="4" priority="2045"/>
  </conditionalFormatting>
  <conditionalFormatting sqref="Z1:Z1048576">
    <cfRule type="cellIs" dxfId="3" priority="4" operator="equal">
      <formula>1</formula>
    </cfRule>
    <cfRule type="cellIs" dxfId="2" priority="3" operator="equal">
      <formula>2</formula>
    </cfRule>
    <cfRule type="cellIs" dxfId="1" priority="2" operator="equal">
      <formula>3</formula>
    </cfRule>
    <cfRule type="cellIs" dxfId="0" priority="1" operator="equal">
      <formula>4</formula>
    </cfRule>
  </conditionalFormatting>
  <pageMargins left="0.25" right="0.25" top="0.75" bottom="0.75" header="0.3" footer="0.3"/>
  <pageSetup paperSize="9" scale="16" orientation="landscape" r:id="rId1"/>
  <rowBreaks count="10" manualBreakCount="10">
    <brk id="15" max="16383" man="1"/>
    <brk id="22" max="16383" man="1"/>
    <brk id="41" max="16383" man="1"/>
    <brk id="51" max="16383" man="1"/>
    <brk id="66" max="16383" man="1"/>
    <brk id="78" max="16383" man="1"/>
    <brk id="90" max="16383" man="1"/>
    <brk id="100" max="16383" man="1"/>
    <brk id="110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Scoresheet</vt:lpstr>
      <vt:lpstr>Scoresheet!Print_Area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Sharrock, Jayn</dc:creator>
  <cp:lastModifiedBy>Sharrock, Jayn</cp:lastModifiedBy>
  <cp:lastPrinted>2021-03-07T04:31:07Z</cp:lastPrinted>
  <dcterms:created xsi:type="dcterms:W3CDTF">2018-03-06T02:43:51Z</dcterms:created>
  <dcterms:modified xsi:type="dcterms:W3CDTF">2021-03-07T10:50:43Z</dcterms:modified>
</cp:coreProperties>
</file>